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Mini-Playoffs" sheetId="2" r:id="rId2"/>
    <sheet name="Standings" sheetId="3" r:id="rId3"/>
    <sheet name="4th Quarter Scores" sheetId="4" r:id="rId4"/>
    <sheet name="3rd Quarter Scores" sheetId="5" r:id="rId5"/>
    <sheet name="2nd Quarter Scores" sheetId="6" r:id="rId6"/>
    <sheet name="1st Quarter Scores" sheetId="7" r:id="rId7"/>
  </sheets>
  <definedNames/>
  <calcPr fullCalcOnLoad="1"/>
</workbook>
</file>

<file path=xl/sharedStrings.xml><?xml version="1.0" encoding="utf-8"?>
<sst xmlns="http://schemas.openxmlformats.org/spreadsheetml/2006/main" count="698" uniqueCount="140">
  <si>
    <t>SCORES</t>
  </si>
  <si>
    <t>Team</t>
  </si>
  <si>
    <t>Wins</t>
  </si>
  <si>
    <t>Losses</t>
  </si>
  <si>
    <t>Ties</t>
  </si>
  <si>
    <t>Win%</t>
  </si>
  <si>
    <t>Minnesota Vikings</t>
  </si>
  <si>
    <t>11 teams make the playoffs, ties for the last spots are broken by mini-playoffs; tie-breakers determine seeds;</t>
  </si>
  <si>
    <t>Seattle Seahawks</t>
  </si>
  <si>
    <t xml:space="preserve">  playoffs then more teams will receive a first-round bye.</t>
  </si>
  <si>
    <t>The top 5 teams are guaranteed to have a first-round bye in the playoffs and if fewer than 11 teams make the</t>
  </si>
  <si>
    <t>Detroit Lions</t>
  </si>
  <si>
    <t>Indianapolis Colts</t>
  </si>
  <si>
    <t>Pittsburgh Steelers</t>
  </si>
  <si>
    <t>2006 SEASON STANDINGS</t>
  </si>
  <si>
    <t>MIN</t>
  </si>
  <si>
    <t>HOU</t>
  </si>
  <si>
    <t>New England Patriots</t>
  </si>
  <si>
    <t>Houston Texans</t>
  </si>
  <si>
    <t>Dallas Cowboys</t>
  </si>
  <si>
    <t>San Diego Chargers</t>
  </si>
  <si>
    <t>Philadelphia Eagles</t>
  </si>
  <si>
    <t xml:space="preserve">  however, teams which do not win more games than they lose do not make the playoffs.</t>
  </si>
  <si>
    <t>San Francisco Forty Niners</t>
  </si>
  <si>
    <t>Chicago Bears</t>
  </si>
  <si>
    <t>deadline 3/5/2008</t>
  </si>
  <si>
    <t>Cleveland Browns</t>
  </si>
  <si>
    <t>PIT</t>
  </si>
  <si>
    <t>SEA</t>
  </si>
  <si>
    <t>MIA</t>
  </si>
  <si>
    <t>BAL</t>
  </si>
  <si>
    <t>DET</t>
  </si>
  <si>
    <t>GB</t>
  </si>
  <si>
    <t>PHI</t>
  </si>
  <si>
    <t>OT</t>
  </si>
  <si>
    <t>CHI</t>
  </si>
  <si>
    <t>BUF</t>
  </si>
  <si>
    <t>SD</t>
  </si>
  <si>
    <t>SF</t>
  </si>
  <si>
    <t>ARI</t>
  </si>
  <si>
    <t>CLE</t>
  </si>
  <si>
    <t>CIN</t>
  </si>
  <si>
    <t>IND</t>
  </si>
  <si>
    <t>NE</t>
  </si>
  <si>
    <t>NYG</t>
  </si>
  <si>
    <t>DEN</t>
  </si>
  <si>
    <t>OAK</t>
  </si>
  <si>
    <t>JAX</t>
  </si>
  <si>
    <t>DAL</t>
  </si>
  <si>
    <t>NYJ</t>
  </si>
  <si>
    <t>deadline 4/2/2008</t>
  </si>
  <si>
    <t>*</t>
  </si>
  <si>
    <t>* Note:  Oak was not able to complete q1 in time, these 2 games were played after the deadline</t>
  </si>
  <si>
    <t>deadline 4/30/2008</t>
  </si>
  <si>
    <t>Miami Dolphins</t>
  </si>
  <si>
    <t>Oakland Raiders</t>
  </si>
  <si>
    <t>**</t>
  </si>
  <si>
    <t>** The CHI-DAL game was scheduled for a specific time on 3/30 but an emergency occurred, it will be played beyond the deadline.</t>
  </si>
  <si>
    <t>* MIA and OAK went through coaching changes at the end of Q2, these games will be played during Q3</t>
  </si>
  <si>
    <t>Baltimore Ravens</t>
  </si>
  <si>
    <t>Arizona Cardinals</t>
  </si>
  <si>
    <t>Jacksonville Jaguars</t>
  </si>
  <si>
    <t>* 4/29/2008 Gary/CIN's game software is having a lot of problems and he likely won't be able to continue this season;</t>
  </si>
  <si>
    <t xml:space="preserve">           Topher topher.connors@gmail.com will be taking over CIN for the second half of the season</t>
  </si>
  <si>
    <t>deadline 6/5/2008</t>
  </si>
  <si>
    <t>New York Giants</t>
  </si>
  <si>
    <t>Denver Broncos</t>
  </si>
  <si>
    <t>New York Jets</t>
  </si>
  <si>
    <t>Tie-breakers are:</t>
  </si>
  <si>
    <t>1) Head-to-head</t>
  </si>
  <si>
    <t>2) Strength of schedule</t>
  </si>
  <si>
    <t>** 4/30/2008 this game is still pending, there was no communication on it from David/GB until after the deadline</t>
  </si>
  <si>
    <t>Green Bay Packers</t>
  </si>
  <si>
    <t>* Among 14-2 teams BUF/SF/SEA -- SF is #1, SEA is #2, BUF is #3</t>
  </si>
  <si>
    <t>1) SF didn't play either BUF or SEA</t>
  </si>
  <si>
    <t>Tie-Breaker Worksheet</t>
  </si>
  <si>
    <t>SF Opponents</t>
  </si>
  <si>
    <t>SEA Opponents</t>
  </si>
  <si>
    <t>W</t>
  </si>
  <si>
    <t>L</t>
  </si>
  <si>
    <t>BUF Opponents</t>
  </si>
  <si>
    <t>2) SF's opponents had the best record of these teams (see worksheet to the right)</t>
  </si>
  <si>
    <t>3) Between BUF and SEA, SEA wins the tie-breaker having beaten BUF in the regular season</t>
  </si>
  <si>
    <t>1) IND was 1-0, DET was 1-1, PHI was 0-1</t>
  </si>
  <si>
    <t>* Among 4-12 teams DET/IND/PHI -- IND is #19, DET is #20, PHI is #21</t>
  </si>
  <si>
    <t>* Between 2-14 teams CHI/JAX -- JAX is #23, CHI is #24</t>
  </si>
  <si>
    <t>1) CHI-JAX did not play each other</t>
  </si>
  <si>
    <t>2) JAX's opponents had a better record by 7 wins than CHI's opponents</t>
  </si>
  <si>
    <t>6/5/2008 Note:  ARI-DEN are unable to connect with other even after trying multiple nights (both are able to connect with others</t>
  </si>
  <si>
    <t xml:space="preserve">  with no problem).  Ed/SF took over DEN (JT was not available on 6/6 early evening PDT) for this game.</t>
  </si>
  <si>
    <t>ARI Opponents</t>
  </si>
  <si>
    <t>MIN Opponents</t>
  </si>
  <si>
    <t>* Among 9-7 teams ARI/BAL/CIN/DEN/MIN/NE/NYJ/SD -- CIN is #7, DEN is #8, SD is #9,</t>
  </si>
  <si>
    <t>1) Against 9-7 teams:  CIN was 5-1, DEN was 4-2, SD was 1-1, NYJ was 3-3,</t>
  </si>
  <si>
    <t xml:space="preserve">  ARI was 2-3, MIN was 2-3, BAL was 2-4, and NE was 1-3</t>
  </si>
  <si>
    <t xml:space="preserve">  of ARI/MIN, ARI's opponents had the better record</t>
  </si>
  <si>
    <t>2) Of NYJ/SD, SD's opponents had the better record (see worksheet to the right);</t>
  </si>
  <si>
    <t>NYJ Opponents</t>
  </si>
  <si>
    <t>SD Opponents</t>
  </si>
  <si>
    <t>3) Random</t>
  </si>
  <si>
    <t>* Between 8-8 teams CLE/MIA -- CLE is #15 and MIA is #16</t>
  </si>
  <si>
    <t>1) CLE wins the tie-breaker having beaten MIA</t>
  </si>
  <si>
    <t>2006 SEASON MINI-PLAYOFFS</t>
  </si>
  <si>
    <t>#7 CIN vs #12 MIN -- the winner makes the playoffs</t>
  </si>
  <si>
    <t>#8 DEN vs #11 ARI -- the winner makes the playoffs</t>
  </si>
  <si>
    <t>#9 SD vs #10 NYJ -- the winner makes the playoffs</t>
  </si>
  <si>
    <t>* A whopping 8 teams tied at 9-7 for the final 5 playoff spots a mini-playoff structure is used, see Standings page for seeding tie-breakers.</t>
  </si>
  <si>
    <t xml:space="preserve">  For clarification both participants in mini-playoff games use the good run and the good pass defensive card.</t>
  </si>
  <si>
    <t>Round 1</t>
  </si>
  <si>
    <t>Round 2</t>
  </si>
  <si>
    <t>Mini-Playoffs Round 1</t>
  </si>
  <si>
    <t>Mini-Playoffs Round 2</t>
  </si>
  <si>
    <t>* Note:  JT/DEN and Dave/ARI still couldn't connect with each other so Ed/SF took over DEN for this game with some strategy input from JT</t>
  </si>
  <si>
    <t>2006 SEASON PLAYOFFS</t>
  </si>
  <si>
    <t>Playoffs Round 1</t>
  </si>
  <si>
    <t>Playoffs Round 3</t>
  </si>
  <si>
    <t>Playoffs Round 2</t>
  </si>
  <si>
    <t>2006 SSFA Championship</t>
  </si>
  <si>
    <t>Note:  in every SSFA playoff game the away team uses the good run defense / average pass defense card; home team uses good/good</t>
  </si>
  <si>
    <t>highest seeded loser in round 1 vs #14 NE -- the winner makes the playoffs</t>
  </si>
  <si>
    <t>second highest seeded loser in round 1 vs #13 BAL -- the winner makes the playoffs</t>
  </si>
  <si>
    <t>** Note:  there was a communication issue which was delaying this game and it would not have been played until at least 6/25 as neither</t>
  </si>
  <si>
    <t xml:space="preserve">        Tom nor Joe were in a location where they could host; by mutual agreement Ed/SF controlled NYJ while Tom/NYJ was on the phone</t>
  </si>
  <si>
    <t xml:space="preserve">        and watching as spectator giving exact instructions for formations, substitutions, playcalls, etc. on every single decision; at first the</t>
  </si>
  <si>
    <t xml:space="preserve">        idea was to swap sides at the half with Joe giving instructions in the second half but we all agreed at halftime to keep it the way it was</t>
  </si>
  <si>
    <t xml:space="preserve">        with Tom on the phone through the second half</t>
  </si>
  <si>
    <t>The 3 teams which do not win in either round 1 or 2 do not make the playoffs and those were moved lower in the standings page.</t>
  </si>
  <si>
    <t xml:space="preserve">  NYJ is #10, ARI is #11, MIN is #12, BAL is #13, and NE is #14 (prior to mini-playoffs)</t>
  </si>
  <si>
    <t>Buffalo Bills</t>
  </si>
  <si>
    <t>Boxscore</t>
  </si>
  <si>
    <t>Cincinnati Bengals</t>
  </si>
  <si>
    <t>at PIT</t>
  </si>
  <si>
    <t>at CIN</t>
  </si>
  <si>
    <t>at SD</t>
  </si>
  <si>
    <t>at SF</t>
  </si>
  <si>
    <t>at SEA</t>
  </si>
  <si>
    <t>at GB</t>
  </si>
  <si>
    <t>* 6/14 Note:  Ed/BUF was out of town and unable to respond to e-mails 6/26 through 7/13</t>
  </si>
  <si>
    <t>7/15/2008 *</t>
  </si>
  <si>
    <t>at BUF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</si>
</sst>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20" applyAlignment="1">
      <alignment horizontal="left"/>
    </xf>
    <xf numFmtId="0" fontId="0" fillId="0" borderId="0" xfId="0" applyFont="1" applyAlignment="1">
      <alignment horizontal="left"/>
    </xf>
    <xf numFmtId="0" fontId="2" fillId="0" borderId="0" xfId="20" applyFont="1" applyAlignment="1">
      <alignment/>
    </xf>
    <xf numFmtId="0" fontId="2" fillId="0" borderId="0" xfId="20" applyAlignment="1">
      <alignment/>
    </xf>
    <xf numFmtId="0" fontId="0" fillId="0" borderId="0" xfId="2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06ARI_AT_2006CIN.HTML" TargetMode="External" /><Relationship Id="rId2" Type="http://schemas.openxmlformats.org/officeDocument/2006/relationships/hyperlink" Target="http://www.somiba.com/ssfa2006NEN_AT_2006PIT.HTML" TargetMode="External" /><Relationship Id="rId3" Type="http://schemas.openxmlformats.org/officeDocument/2006/relationships/hyperlink" Target="http://www.somiba.com/ssfa2006NYJ_AT_2006SDI.HTML" TargetMode="External" /><Relationship Id="rId4" Type="http://schemas.openxmlformats.org/officeDocument/2006/relationships/hyperlink" Target="http://www.somiba.com/ssfa2006SDI_AT_2006SFR.HTML" TargetMode="External" /><Relationship Id="rId5" Type="http://schemas.openxmlformats.org/officeDocument/2006/relationships/hyperlink" Target="http://www.somiba.com/ssfa2006CIN_AT_2006SEA.HTML" TargetMode="External" /><Relationship Id="rId6" Type="http://schemas.openxmlformats.org/officeDocument/2006/relationships/hyperlink" Target="http://www.somiba.com/ssfa2006HOU_AT_2006GBA.HTML" TargetMode="External" /><Relationship Id="rId7" Type="http://schemas.openxmlformats.org/officeDocument/2006/relationships/hyperlink" Target="http://www.somiba.com/ssfa2006PIT_AT_2006BUF.HTML" TargetMode="External" /><Relationship Id="rId8" Type="http://schemas.openxmlformats.org/officeDocument/2006/relationships/hyperlink" Target="http://www.somiba.com/ssfa2006HOU_AT_2006SFR.HTML" TargetMode="External" /><Relationship Id="rId9" Type="http://schemas.openxmlformats.org/officeDocument/2006/relationships/hyperlink" Target="http://www.somiba.com/ssfa2006BUF_AT_2006SEA.HTML" TargetMode="External" /><Relationship Id="rId10" Type="http://schemas.openxmlformats.org/officeDocument/2006/relationships/hyperlink" Target="http://www.somiba.com/ssfa2006BUF_AT_2006SFR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7"/>
  <sheetViews>
    <sheetView tabSelected="1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11.7109375" style="0" customWidth="1"/>
    <col min="9" max="9" width="9.140625" style="1" customWidth="1"/>
    <col min="10" max="10" width="2.57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11.7109375" style="0" customWidth="1"/>
    <col min="20" max="20" width="9.140625" style="3" customWidth="1"/>
  </cols>
  <sheetData>
    <row r="2" spans="3:13" ht="20.25">
      <c r="C2" s="2"/>
      <c r="E2" s="2"/>
      <c r="I2" s="2" t="s">
        <v>113</v>
      </c>
      <c r="J2" s="2"/>
      <c r="M2" s="2"/>
    </row>
    <row r="4" spans="9:10" ht="12.75">
      <c r="I4" s="14"/>
      <c r="J4" s="14"/>
    </row>
    <row r="8" spans="1:11" ht="12.75">
      <c r="A8" s="4" t="s">
        <v>114</v>
      </c>
      <c r="K8" s="4"/>
    </row>
    <row r="9" spans="1:11" ht="12.75">
      <c r="A9" s="6">
        <v>39623</v>
      </c>
      <c r="B9" s="6" t="s">
        <v>27</v>
      </c>
      <c r="C9" s="8">
        <v>45</v>
      </c>
      <c r="E9" s="1" t="s">
        <v>43</v>
      </c>
      <c r="F9">
        <v>24</v>
      </c>
      <c r="H9" s="18" t="s">
        <v>129</v>
      </c>
      <c r="I9" s="1" t="s">
        <v>131</v>
      </c>
      <c r="J9" s="15"/>
      <c r="K9" s="6"/>
    </row>
    <row r="10" spans="1:23" ht="12.75">
      <c r="A10" s="6">
        <v>39622</v>
      </c>
      <c r="B10" s="6" t="s">
        <v>41</v>
      </c>
      <c r="C10" s="8">
        <v>20</v>
      </c>
      <c r="E10" s="1" t="s">
        <v>39</v>
      </c>
      <c r="F10">
        <v>17</v>
      </c>
      <c r="G10" s="3" t="s">
        <v>34</v>
      </c>
      <c r="H10" s="17" t="s">
        <v>129</v>
      </c>
      <c r="I10" s="1" t="s">
        <v>132</v>
      </c>
      <c r="K10" s="4" t="s">
        <v>115</v>
      </c>
      <c r="N10" s="6"/>
      <c r="S10" s="1"/>
      <c r="T10" s="4"/>
      <c r="W10" s="6"/>
    </row>
    <row r="11" spans="1:23" ht="12.75">
      <c r="A11" s="6">
        <v>39628</v>
      </c>
      <c r="B11" s="6" t="s">
        <v>37</v>
      </c>
      <c r="C11" s="8">
        <v>23</v>
      </c>
      <c r="E11" s="1" t="s">
        <v>49</v>
      </c>
      <c r="F11">
        <v>16</v>
      </c>
      <c r="H11" s="18" t="s">
        <v>129</v>
      </c>
      <c r="I11" s="1" t="s">
        <v>133</v>
      </c>
      <c r="J11" s="16"/>
      <c r="K11" s="6">
        <v>39650</v>
      </c>
      <c r="L11" s="1" t="s">
        <v>38</v>
      </c>
      <c r="M11" s="8">
        <v>26</v>
      </c>
      <c r="O11" s="1" t="s">
        <v>16</v>
      </c>
      <c r="P11">
        <v>19</v>
      </c>
      <c r="R11" s="18" t="s">
        <v>129</v>
      </c>
      <c r="S11" s="19" t="s">
        <v>134</v>
      </c>
      <c r="T11" s="6"/>
      <c r="W11" s="6"/>
    </row>
    <row r="12" spans="11:23" ht="12.75">
      <c r="K12" s="6">
        <v>39651</v>
      </c>
      <c r="L12" s="1" t="s">
        <v>36</v>
      </c>
      <c r="M12" s="8">
        <v>19</v>
      </c>
      <c r="O12" s="1" t="s">
        <v>28</v>
      </c>
      <c r="P12">
        <v>8</v>
      </c>
      <c r="R12" s="18" t="s">
        <v>129</v>
      </c>
      <c r="S12" s="19" t="s">
        <v>135</v>
      </c>
      <c r="T12" s="6"/>
      <c r="W12" s="6"/>
    </row>
    <row r="13" ht="12.75">
      <c r="K13" s="4"/>
    </row>
    <row r="14" spans="1:11" ht="12.75">
      <c r="A14" s="4" t="s">
        <v>116</v>
      </c>
      <c r="K14" s="6"/>
    </row>
    <row r="15" spans="1:11" ht="12.75">
      <c r="A15" s="6">
        <v>39631</v>
      </c>
      <c r="B15" s="6" t="s">
        <v>38</v>
      </c>
      <c r="C15" s="8">
        <v>27</v>
      </c>
      <c r="E15" s="1" t="s">
        <v>37</v>
      </c>
      <c r="F15">
        <v>17</v>
      </c>
      <c r="H15" s="18" t="s">
        <v>129</v>
      </c>
      <c r="I15" s="1" t="s">
        <v>134</v>
      </c>
      <c r="K15" s="4" t="s">
        <v>117</v>
      </c>
    </row>
    <row r="16" spans="1:19" ht="12.75">
      <c r="A16" s="6">
        <v>39634</v>
      </c>
      <c r="B16" s="6" t="s">
        <v>28</v>
      </c>
      <c r="C16" s="8">
        <v>27</v>
      </c>
      <c r="E16" s="1" t="s">
        <v>41</v>
      </c>
      <c r="F16">
        <v>6</v>
      </c>
      <c r="H16" s="18" t="s">
        <v>129</v>
      </c>
      <c r="I16" s="1" t="s">
        <v>135</v>
      </c>
      <c r="K16" s="6">
        <v>39654</v>
      </c>
      <c r="L16" s="1" t="s">
        <v>38</v>
      </c>
      <c r="M16" s="8">
        <v>24</v>
      </c>
      <c r="O16" s="1" t="s">
        <v>36</v>
      </c>
      <c r="P16">
        <v>20</v>
      </c>
      <c r="R16" s="18" t="s">
        <v>129</v>
      </c>
      <c r="S16" s="19" t="s">
        <v>134</v>
      </c>
    </row>
    <row r="17" spans="1:11" ht="12.75">
      <c r="A17" s="6" t="s">
        <v>138</v>
      </c>
      <c r="B17" s="6" t="s">
        <v>36</v>
      </c>
      <c r="C17" s="8">
        <v>20</v>
      </c>
      <c r="E17" s="1" t="s">
        <v>27</v>
      </c>
      <c r="F17">
        <v>17</v>
      </c>
      <c r="H17" s="18" t="s">
        <v>129</v>
      </c>
      <c r="I17" s="1" t="s">
        <v>139</v>
      </c>
      <c r="K17" s="6"/>
    </row>
    <row r="18" spans="1:11" ht="12.75">
      <c r="A18" s="6">
        <v>39636</v>
      </c>
      <c r="B18" s="6" t="s">
        <v>16</v>
      </c>
      <c r="C18" s="8">
        <v>46</v>
      </c>
      <c r="E18" s="1" t="s">
        <v>32</v>
      </c>
      <c r="F18">
        <v>24</v>
      </c>
      <c r="H18" s="18" t="s">
        <v>129</v>
      </c>
      <c r="I18" s="1" t="s">
        <v>136</v>
      </c>
      <c r="K18" s="6"/>
    </row>
    <row r="21" ht="12.75">
      <c r="A21" s="1" t="s">
        <v>118</v>
      </c>
    </row>
    <row r="23" spans="1:11" ht="12.75">
      <c r="A23" s="6" t="s">
        <v>137</v>
      </c>
      <c r="K23" s="6"/>
    </row>
    <row r="24" spans="1:11" ht="12.75">
      <c r="A24" s="6"/>
      <c r="K24" s="6"/>
    </row>
    <row r="25" spans="1:11" ht="12.75">
      <c r="A25" s="6"/>
      <c r="K25" s="6"/>
    </row>
    <row r="26" spans="1:11" ht="12.75">
      <c r="A26" s="6"/>
      <c r="K26" s="6"/>
    </row>
    <row r="27" spans="1:11" ht="12.75">
      <c r="A27" s="6"/>
      <c r="K27" s="6"/>
    </row>
    <row r="28" spans="1:11" ht="12.75">
      <c r="A28" s="6"/>
      <c r="K28" s="6"/>
    </row>
    <row r="29" spans="1:11" ht="12.75">
      <c r="A29" s="6"/>
      <c r="K29" s="6"/>
    </row>
    <row r="30" spans="1:11" ht="12.75">
      <c r="A30" s="6"/>
      <c r="K30" s="6"/>
    </row>
    <row r="31" spans="1:11" ht="12.75">
      <c r="A31" s="6"/>
      <c r="K31" s="6"/>
    </row>
    <row r="32" spans="1:11" ht="12.75">
      <c r="A32" s="6"/>
      <c r="K32" s="6"/>
    </row>
    <row r="33" spans="1:11" ht="12.75">
      <c r="A33" s="6"/>
      <c r="K33" s="6"/>
    </row>
    <row r="34" spans="1:11" ht="12.75">
      <c r="A34" s="6"/>
      <c r="K34" s="6"/>
    </row>
    <row r="35" spans="1:11" ht="12.75">
      <c r="A35" s="6"/>
      <c r="K35" s="6"/>
    </row>
    <row r="36" spans="1:11" ht="12.75">
      <c r="A36" s="6"/>
      <c r="K36" s="6"/>
    </row>
    <row r="37" spans="1:11" ht="12.75">
      <c r="A37" s="6"/>
      <c r="K37" s="6"/>
    </row>
    <row r="38" spans="1:11" ht="12.75">
      <c r="A38" s="6"/>
      <c r="K38" s="6"/>
    </row>
    <row r="39" spans="1:11" ht="12.75">
      <c r="A39" s="6"/>
      <c r="K39" s="6"/>
    </row>
    <row r="40" spans="1:11" ht="12.75">
      <c r="A40" s="6"/>
      <c r="K40" s="6"/>
    </row>
    <row r="41" spans="1:11" ht="12.75">
      <c r="A41" s="6"/>
      <c r="K41" s="6"/>
    </row>
    <row r="42" spans="1:11" ht="12.75">
      <c r="A42" s="6"/>
      <c r="K42" s="6"/>
    </row>
    <row r="43" spans="1:11" ht="12.75">
      <c r="A43" s="6"/>
      <c r="K43" s="6"/>
    </row>
    <row r="44" spans="1:11" ht="12.75">
      <c r="A44" s="6"/>
      <c r="K44" s="6"/>
    </row>
    <row r="45" spans="1:11" ht="12.75">
      <c r="A45" s="6"/>
      <c r="K45" s="6"/>
    </row>
    <row r="46" spans="1:11" ht="12.75">
      <c r="A46" s="6"/>
      <c r="K46" s="6"/>
    </row>
    <row r="47" spans="1:11" ht="12.75">
      <c r="A47" s="6"/>
      <c r="K47" s="6"/>
    </row>
    <row r="49" spans="1:11" ht="12.75">
      <c r="A49" s="6"/>
      <c r="K49" s="6"/>
    </row>
    <row r="50" spans="1:11" ht="12.75">
      <c r="A50" s="6"/>
      <c r="K50" s="6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11" ht="12.75">
      <c r="A61" s="6"/>
      <c r="K61" s="6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11" ht="12.75">
      <c r="A65" s="6"/>
      <c r="K65" s="6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1" spans="1:11" ht="12.75">
      <c r="A71" s="6"/>
      <c r="K71" s="6"/>
    </row>
    <row r="72" spans="1:11" ht="12.75">
      <c r="A72" s="6"/>
      <c r="K72" s="6"/>
    </row>
    <row r="74" spans="1:11" ht="12.75">
      <c r="A74" s="6"/>
      <c r="K74" s="6"/>
    </row>
    <row r="75" spans="1:11" ht="12.75">
      <c r="A75" s="6"/>
      <c r="K75" s="6"/>
    </row>
    <row r="76" spans="1:11" ht="12.75">
      <c r="A76" s="6"/>
      <c r="K76" s="6"/>
    </row>
    <row r="77" spans="1:11" ht="12.75">
      <c r="A77" s="6"/>
      <c r="K77" s="6"/>
    </row>
    <row r="78" spans="1:11" ht="12.75">
      <c r="A78" s="6"/>
      <c r="K78" s="6"/>
    </row>
    <row r="79" spans="1:11" ht="12.75">
      <c r="A79" s="6"/>
      <c r="K79" s="6"/>
    </row>
    <row r="80" spans="1:11" ht="12.75">
      <c r="A80" s="6"/>
      <c r="K80" s="6"/>
    </row>
    <row r="81" spans="1:11" ht="12.75">
      <c r="A81" s="6"/>
      <c r="K81" s="6"/>
    </row>
    <row r="82" spans="1:11" ht="12.75">
      <c r="A82" s="6"/>
      <c r="K82" s="6"/>
    </row>
    <row r="83" spans="1:11" ht="12.75">
      <c r="A83" s="6"/>
      <c r="K83" s="6"/>
    </row>
    <row r="84" spans="1:11" ht="12.75">
      <c r="A84" s="6"/>
      <c r="K84" s="6"/>
    </row>
    <row r="85" spans="1:11" ht="12.75">
      <c r="A85" s="6"/>
      <c r="K85" s="6"/>
    </row>
    <row r="86" spans="1:11" ht="12.75">
      <c r="A86" s="6"/>
      <c r="K86" s="6"/>
    </row>
    <row r="87" spans="1:11" ht="12.75">
      <c r="A87" s="6"/>
      <c r="K87" s="6"/>
    </row>
    <row r="88" spans="1:11" ht="12.75">
      <c r="A88" s="6"/>
      <c r="K88" s="6"/>
    </row>
    <row r="89" spans="1:11" ht="12.75">
      <c r="A89" s="6"/>
      <c r="K89" s="6"/>
    </row>
    <row r="90" spans="1:11" ht="12.75">
      <c r="A90" s="6"/>
      <c r="K90" s="6"/>
    </row>
    <row r="91" spans="1:11" ht="12.75">
      <c r="A91" s="6"/>
      <c r="K91" s="6"/>
    </row>
    <row r="92" spans="1:11" ht="12.75">
      <c r="A92" s="6"/>
      <c r="K92" s="6"/>
    </row>
    <row r="93" spans="1:11" ht="12.75">
      <c r="A93" s="6"/>
      <c r="K93" s="6"/>
    </row>
    <row r="94" spans="1:11" ht="12.75">
      <c r="A94" s="6"/>
      <c r="K94" s="6"/>
    </row>
    <row r="95" spans="1:11" ht="12.75">
      <c r="A95" s="6"/>
      <c r="K95" s="6"/>
    </row>
    <row r="96" spans="1:11" ht="12.75">
      <c r="A96" s="6"/>
      <c r="K96" s="6"/>
    </row>
    <row r="97" spans="1:11" ht="12.75">
      <c r="A97" s="6"/>
      <c r="K97" s="6"/>
    </row>
  </sheetData>
  <hyperlinks>
    <hyperlink ref="H10" r:id="rId1" display="Boxscore"/>
    <hyperlink ref="H9" r:id="rId2" display="Boxscore"/>
    <hyperlink ref="H11" r:id="rId3" display="Boxscore"/>
    <hyperlink ref="H15" r:id="rId4" display="Boxscore"/>
    <hyperlink ref="H16" r:id="rId5" display="Boxscore"/>
    <hyperlink ref="H18" r:id="rId6" display="Boxscore"/>
    <hyperlink ref="H17" r:id="rId7" display="Boxscore"/>
    <hyperlink ref="R11" r:id="rId8" display="Boxscore"/>
    <hyperlink ref="R12" r:id="rId9" display="Boxscore"/>
    <hyperlink ref="R16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I2" sqref="I2"/>
    </sheetView>
  </sheetViews>
  <sheetFormatPr defaultColWidth="9.140625" defaultRowHeight="12.75"/>
  <cols>
    <col min="1" max="1" width="10.00390625" style="0" customWidth="1"/>
    <col min="2" max="2" width="5.7109375" style="0" customWidth="1"/>
    <col min="3" max="4" width="3.00390625" style="0" customWidth="1"/>
    <col min="5" max="5" width="5.7109375" style="0" customWidth="1"/>
    <col min="6" max="7" width="3.00390625" style="0" customWidth="1"/>
    <col min="9" max="9" width="10.00390625" style="0" customWidth="1"/>
    <col min="10" max="10" width="5.7109375" style="0" customWidth="1"/>
    <col min="11" max="12" width="3.00390625" style="0" customWidth="1"/>
    <col min="13" max="13" width="5.7109375" style="0" customWidth="1"/>
    <col min="14" max="15" width="3.00390625" style="0" customWidth="1"/>
  </cols>
  <sheetData>
    <row r="2" spans="9:13" ht="20.25">
      <c r="I2" s="2" t="s">
        <v>102</v>
      </c>
      <c r="M2" s="2"/>
    </row>
    <row r="5" ht="12.75">
      <c r="A5" t="s">
        <v>106</v>
      </c>
    </row>
    <row r="6" ht="12.75">
      <c r="A6" t="s">
        <v>107</v>
      </c>
    </row>
    <row r="8" ht="12.75">
      <c r="A8" t="s">
        <v>108</v>
      </c>
    </row>
    <row r="9" ht="12.75">
      <c r="A9" t="s">
        <v>103</v>
      </c>
    </row>
    <row r="10" ht="12.75">
      <c r="A10" t="s">
        <v>104</v>
      </c>
    </row>
    <row r="11" ht="12.75">
      <c r="A11" t="s">
        <v>105</v>
      </c>
    </row>
    <row r="13" ht="12.75">
      <c r="A13" t="s">
        <v>109</v>
      </c>
    </row>
    <row r="14" ht="12.75">
      <c r="A14" t="s">
        <v>119</v>
      </c>
    </row>
    <row r="15" ht="12.75">
      <c r="A15" t="s">
        <v>120</v>
      </c>
    </row>
    <row r="17" ht="12.75">
      <c r="A17" t="s">
        <v>126</v>
      </c>
    </row>
    <row r="20" spans="1:15" ht="12.75">
      <c r="A20" s="4" t="s">
        <v>110</v>
      </c>
      <c r="B20" s="1"/>
      <c r="C20" s="8"/>
      <c r="D20" s="1"/>
      <c r="E20" s="1"/>
      <c r="G20" s="3"/>
      <c r="I20" s="4" t="s">
        <v>111</v>
      </c>
      <c r="K20" s="8"/>
      <c r="L20" s="1"/>
      <c r="M20" s="1"/>
      <c r="O20" s="3"/>
    </row>
    <row r="21" spans="1:15" ht="12.75">
      <c r="A21" s="6">
        <v>39610</v>
      </c>
      <c r="B21" s="1" t="s">
        <v>41</v>
      </c>
      <c r="C21" s="8">
        <v>21</v>
      </c>
      <c r="D21" s="1"/>
      <c r="E21" s="1" t="s">
        <v>15</v>
      </c>
      <c r="F21">
        <v>17</v>
      </c>
      <c r="G21" s="3"/>
      <c r="I21" s="6">
        <v>39615</v>
      </c>
      <c r="J21" s="1" t="s">
        <v>43</v>
      </c>
      <c r="K21" s="8">
        <v>36</v>
      </c>
      <c r="L21" s="1"/>
      <c r="M21" s="1" t="s">
        <v>45</v>
      </c>
      <c r="N21">
        <v>7</v>
      </c>
      <c r="O21" s="3"/>
    </row>
    <row r="22" spans="1:15" ht="12.75">
      <c r="A22" s="6">
        <v>39610</v>
      </c>
      <c r="B22" s="1" t="s">
        <v>39</v>
      </c>
      <c r="C22" s="8">
        <v>20</v>
      </c>
      <c r="D22" s="3" t="s">
        <v>51</v>
      </c>
      <c r="E22" s="1" t="s">
        <v>45</v>
      </c>
      <c r="F22">
        <v>6</v>
      </c>
      <c r="G22" s="3"/>
      <c r="I22" s="6">
        <v>39621</v>
      </c>
      <c r="J22" s="1" t="s">
        <v>49</v>
      </c>
      <c r="K22" s="8">
        <v>26</v>
      </c>
      <c r="L22" s="3" t="s">
        <v>56</v>
      </c>
      <c r="M22" s="1" t="s">
        <v>30</v>
      </c>
      <c r="N22">
        <v>21</v>
      </c>
      <c r="O22" s="3"/>
    </row>
    <row r="23" spans="1:15" ht="12.75">
      <c r="A23" s="6">
        <v>39607</v>
      </c>
      <c r="B23" s="1" t="s">
        <v>37</v>
      </c>
      <c r="C23" s="8">
        <v>31</v>
      </c>
      <c r="D23" s="1"/>
      <c r="E23" s="1" t="s">
        <v>49</v>
      </c>
      <c r="F23">
        <v>24</v>
      </c>
      <c r="G23" s="3"/>
      <c r="I23" s="6"/>
      <c r="J23" s="1"/>
      <c r="K23" s="8"/>
      <c r="L23" s="1"/>
      <c r="M23" s="1"/>
      <c r="O23" s="3"/>
    </row>
    <row r="24" spans="1:15" ht="12.75">
      <c r="A24" s="1"/>
      <c r="B24" s="1"/>
      <c r="C24" s="8"/>
      <c r="D24" s="1"/>
      <c r="E24" s="1"/>
      <c r="G24" s="3"/>
      <c r="I24" s="1"/>
      <c r="J24" s="1"/>
      <c r="K24" s="8"/>
      <c r="L24" s="1"/>
      <c r="M24" s="1"/>
      <c r="O24" s="3"/>
    </row>
    <row r="25" spans="1:15" ht="12.75">
      <c r="A25" s="1"/>
      <c r="B25" s="1"/>
      <c r="C25" s="8"/>
      <c r="D25" s="1"/>
      <c r="E25" s="1"/>
      <c r="G25" s="3"/>
      <c r="I25" s="1"/>
      <c r="J25" s="1"/>
      <c r="K25" s="8"/>
      <c r="L25" s="1"/>
      <c r="M25" s="1"/>
      <c r="O25" s="3"/>
    </row>
    <row r="26" spans="1:15" ht="12.75">
      <c r="A26" s="13" t="s">
        <v>112</v>
      </c>
      <c r="B26" s="1"/>
      <c r="C26" s="8"/>
      <c r="D26" s="1"/>
      <c r="E26" s="1"/>
      <c r="G26" s="3"/>
      <c r="I26" s="4"/>
      <c r="J26" s="1"/>
      <c r="K26" s="8"/>
      <c r="L26" s="1"/>
      <c r="M26" s="1"/>
      <c r="O26" s="3"/>
    </row>
    <row r="27" spans="1:15" ht="12.75">
      <c r="A27" t="s">
        <v>121</v>
      </c>
      <c r="B27" s="1"/>
      <c r="C27" s="8"/>
      <c r="D27" s="1"/>
      <c r="E27" s="1"/>
      <c r="G27" s="3"/>
      <c r="I27" s="6"/>
      <c r="J27" s="1"/>
      <c r="K27" s="8"/>
      <c r="L27" s="1"/>
      <c r="M27" s="1"/>
      <c r="O27" s="3"/>
    </row>
    <row r="28" spans="1:15" ht="12.75">
      <c r="A28" s="6" t="s">
        <v>122</v>
      </c>
      <c r="B28" s="1"/>
      <c r="C28" s="8"/>
      <c r="D28" s="1"/>
      <c r="E28" s="1"/>
      <c r="G28" s="3"/>
      <c r="I28" s="6"/>
      <c r="J28" s="1"/>
      <c r="K28" s="8"/>
      <c r="L28" s="1"/>
      <c r="M28" s="1"/>
      <c r="O28" s="3"/>
    </row>
    <row r="29" spans="1:15" ht="12.75">
      <c r="A29" s="6" t="s">
        <v>123</v>
      </c>
      <c r="B29" s="1"/>
      <c r="C29" s="8"/>
      <c r="D29" s="1"/>
      <c r="E29" s="1"/>
      <c r="G29" s="3"/>
      <c r="I29" s="6"/>
      <c r="J29" s="1"/>
      <c r="K29" s="8"/>
      <c r="L29" s="1"/>
      <c r="M29" s="1"/>
      <c r="O29" s="3"/>
    </row>
    <row r="30" spans="1:15" ht="12.75">
      <c r="A30" s="6" t="s">
        <v>124</v>
      </c>
      <c r="B30" s="1"/>
      <c r="C30" s="8"/>
      <c r="D30" s="1"/>
      <c r="E30" s="1"/>
      <c r="G30" s="3"/>
      <c r="I30" s="6"/>
      <c r="J30" s="1"/>
      <c r="K30" s="8"/>
      <c r="L30" s="1"/>
      <c r="M30" s="1"/>
      <c r="O30" s="3"/>
    </row>
    <row r="31" ht="12.75">
      <c r="A31" s="6" t="s">
        <v>125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9"/>
  <sheetViews>
    <sheetView workbookViewId="0" topLeftCell="A1">
      <selection activeCell="G2" sqref="G2"/>
    </sheetView>
  </sheetViews>
  <sheetFormatPr defaultColWidth="9.140625" defaultRowHeight="12.75"/>
  <cols>
    <col min="1" max="1" width="3.00390625" style="3" bestFit="1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0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</cols>
  <sheetData>
    <row r="2" spans="7:10" ht="20.25">
      <c r="G2" s="2" t="s">
        <v>14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23</v>
      </c>
      <c r="C7" s="3">
        <v>14</v>
      </c>
      <c r="D7" s="3">
        <v>2</v>
      </c>
      <c r="E7" s="3"/>
      <c r="F7" s="7">
        <f aca="true" t="shared" si="0" ref="F7:F13">IF(C7+D7=0,"",(C7+E7/2)/(D7+C7+E7)*100)</f>
        <v>87.5</v>
      </c>
      <c r="H7" s="3">
        <v>13</v>
      </c>
      <c r="I7" t="s">
        <v>6</v>
      </c>
      <c r="J7" s="3">
        <v>9</v>
      </c>
      <c r="K7" s="3">
        <v>7</v>
      </c>
      <c r="L7" s="3"/>
      <c r="M7" s="7">
        <f>IF(J7+K7=0,"",(J7+L7/2)/(K7+J7+L7)*100)</f>
        <v>56.25</v>
      </c>
    </row>
    <row r="8" spans="1:13" ht="12.75">
      <c r="A8" s="3">
        <v>2</v>
      </c>
      <c r="B8" t="s">
        <v>8</v>
      </c>
      <c r="C8" s="3">
        <v>14</v>
      </c>
      <c r="D8" s="3">
        <v>2</v>
      </c>
      <c r="E8" s="3"/>
      <c r="F8" s="7">
        <f t="shared" si="0"/>
        <v>87.5</v>
      </c>
      <c r="H8" s="3">
        <v>14</v>
      </c>
      <c r="I8" t="s">
        <v>59</v>
      </c>
      <c r="J8" s="3">
        <v>9</v>
      </c>
      <c r="K8" s="3">
        <v>7</v>
      </c>
      <c r="L8" s="3"/>
      <c r="M8" s="7">
        <f>IF(J8+K8=0,"",(J8+L8/2)/(K8+J8+L8)*100)</f>
        <v>56.25</v>
      </c>
    </row>
    <row r="9" spans="1:13" ht="12.75">
      <c r="A9" s="3">
        <v>3</v>
      </c>
      <c r="B9" t="s">
        <v>128</v>
      </c>
      <c r="C9" s="3">
        <v>14</v>
      </c>
      <c r="D9" s="3">
        <v>2</v>
      </c>
      <c r="E9" s="3"/>
      <c r="F9" s="7">
        <f t="shared" si="0"/>
        <v>87.5</v>
      </c>
      <c r="H9" s="3">
        <v>15</v>
      </c>
      <c r="I9" t="s">
        <v>26</v>
      </c>
      <c r="J9" s="3">
        <v>8</v>
      </c>
      <c r="K9" s="3">
        <v>8</v>
      </c>
      <c r="L9" s="3"/>
      <c r="M9" s="7">
        <f aca="true" t="shared" si="1" ref="M9:M18">IF(J9+K9=0,"",(J9+L9/2)/(K9+J9+L9)*100)</f>
        <v>50</v>
      </c>
    </row>
    <row r="10" spans="1:13" ht="12.75">
      <c r="A10" s="3">
        <v>4</v>
      </c>
      <c r="B10" t="s">
        <v>72</v>
      </c>
      <c r="C10" s="3">
        <v>11</v>
      </c>
      <c r="D10" s="3">
        <v>5</v>
      </c>
      <c r="E10" s="3"/>
      <c r="F10" s="7">
        <f t="shared" si="0"/>
        <v>68.75</v>
      </c>
      <c r="H10" s="3">
        <v>16</v>
      </c>
      <c r="I10" t="s">
        <v>54</v>
      </c>
      <c r="J10" s="3">
        <v>8</v>
      </c>
      <c r="K10" s="3">
        <v>8</v>
      </c>
      <c r="L10" s="3"/>
      <c r="M10" s="7">
        <f t="shared" si="1"/>
        <v>50</v>
      </c>
    </row>
    <row r="11" spans="1:13" ht="12.75">
      <c r="A11" s="3">
        <v>5</v>
      </c>
      <c r="B11" t="s">
        <v>18</v>
      </c>
      <c r="C11" s="3">
        <v>10</v>
      </c>
      <c r="D11" s="3">
        <v>6</v>
      </c>
      <c r="E11" s="3"/>
      <c r="F11" s="7">
        <f t="shared" si="0"/>
        <v>62.5</v>
      </c>
      <c r="H11" s="3">
        <v>17</v>
      </c>
      <c r="I11" t="s">
        <v>55</v>
      </c>
      <c r="J11" s="3">
        <v>7</v>
      </c>
      <c r="K11" s="3">
        <v>8</v>
      </c>
      <c r="L11" s="3">
        <v>1</v>
      </c>
      <c r="M11" s="7">
        <f t="shared" si="1"/>
        <v>46.875</v>
      </c>
    </row>
    <row r="12" spans="1:13" ht="12.75">
      <c r="A12" s="3">
        <v>6</v>
      </c>
      <c r="B12" t="s">
        <v>13</v>
      </c>
      <c r="C12" s="3">
        <v>9</v>
      </c>
      <c r="D12" s="3">
        <v>6</v>
      </c>
      <c r="E12" s="3">
        <v>1</v>
      </c>
      <c r="F12" s="7">
        <f t="shared" si="0"/>
        <v>59.375</v>
      </c>
      <c r="H12" s="3">
        <v>18</v>
      </c>
      <c r="I12" t="s">
        <v>19</v>
      </c>
      <c r="J12" s="3">
        <v>5</v>
      </c>
      <c r="K12" s="3">
        <v>11</v>
      </c>
      <c r="L12" s="3"/>
      <c r="M12" s="7">
        <f t="shared" si="1"/>
        <v>31.25</v>
      </c>
    </row>
    <row r="13" spans="1:13" ht="12.75">
      <c r="A13" s="3">
        <v>7</v>
      </c>
      <c r="B13" t="s">
        <v>130</v>
      </c>
      <c r="C13" s="3">
        <v>9</v>
      </c>
      <c r="D13" s="3">
        <v>7</v>
      </c>
      <c r="E13" s="3"/>
      <c r="F13" s="7">
        <f t="shared" si="0"/>
        <v>56.25</v>
      </c>
      <c r="H13" s="3">
        <v>19</v>
      </c>
      <c r="I13" t="s">
        <v>12</v>
      </c>
      <c r="J13" s="3">
        <v>4</v>
      </c>
      <c r="K13" s="3">
        <v>12</v>
      </c>
      <c r="L13" s="3"/>
      <c r="M13" s="7">
        <f t="shared" si="1"/>
        <v>25</v>
      </c>
    </row>
    <row r="14" spans="1:13" ht="12.75">
      <c r="A14" s="3">
        <v>8</v>
      </c>
      <c r="B14" t="s">
        <v>20</v>
      </c>
      <c r="C14" s="3">
        <v>9</v>
      </c>
      <c r="D14" s="3">
        <v>7</v>
      </c>
      <c r="E14" s="3"/>
      <c r="F14" s="7">
        <f>IF(C14+D14=0,"",(C14+E14/2)/(D14+C14+E14)*100)</f>
        <v>56.25</v>
      </c>
      <c r="H14" s="3">
        <v>20</v>
      </c>
      <c r="I14" t="s">
        <v>11</v>
      </c>
      <c r="J14" s="3">
        <v>4</v>
      </c>
      <c r="K14" s="3">
        <v>12</v>
      </c>
      <c r="L14" s="3"/>
      <c r="M14" s="7">
        <f t="shared" si="1"/>
        <v>25</v>
      </c>
    </row>
    <row r="15" spans="1:13" ht="12.75">
      <c r="A15" s="3">
        <v>9</v>
      </c>
      <c r="B15" t="s">
        <v>67</v>
      </c>
      <c r="C15" s="3">
        <v>9</v>
      </c>
      <c r="D15" s="3">
        <v>7</v>
      </c>
      <c r="E15" s="3"/>
      <c r="F15" s="7">
        <f>IF(C15+D15=0,"",(C15+E15/2)/(D15+C15+E15)*100)</f>
        <v>56.25</v>
      </c>
      <c r="H15" s="3">
        <v>21</v>
      </c>
      <c r="I15" t="s">
        <v>21</v>
      </c>
      <c r="J15" s="3">
        <v>4</v>
      </c>
      <c r="K15" s="3">
        <v>12</v>
      </c>
      <c r="L15" s="3"/>
      <c r="M15" s="7">
        <f t="shared" si="1"/>
        <v>25</v>
      </c>
    </row>
    <row r="16" spans="1:13" ht="12.75">
      <c r="A16" s="3">
        <v>10</v>
      </c>
      <c r="B16" t="s">
        <v>60</v>
      </c>
      <c r="C16" s="3">
        <v>9</v>
      </c>
      <c r="D16" s="3">
        <v>7</v>
      </c>
      <c r="E16" s="3"/>
      <c r="F16" s="7">
        <f>IF(C16+D16=0,"",(C16+E16/2)/(D16+C16+E16)*100)</f>
        <v>56.25</v>
      </c>
      <c r="H16" s="3">
        <v>22</v>
      </c>
      <c r="I16" t="s">
        <v>65</v>
      </c>
      <c r="J16" s="3">
        <v>3</v>
      </c>
      <c r="K16" s="3">
        <v>13</v>
      </c>
      <c r="L16" s="3"/>
      <c r="M16" s="7">
        <f t="shared" si="1"/>
        <v>18.75</v>
      </c>
    </row>
    <row r="17" spans="1:13" ht="12.75">
      <c r="A17" s="3">
        <v>11</v>
      </c>
      <c r="B17" t="s">
        <v>17</v>
      </c>
      <c r="C17" s="3">
        <v>9</v>
      </c>
      <c r="D17" s="3">
        <v>7</v>
      </c>
      <c r="E17" s="3"/>
      <c r="F17" s="7">
        <f>IF(C17+D17=0,"",(C17+E17/2)/(D17+C17+E17)*100)</f>
        <v>56.25</v>
      </c>
      <c r="H17" s="3">
        <v>23</v>
      </c>
      <c r="I17" t="s">
        <v>61</v>
      </c>
      <c r="J17" s="3">
        <v>2</v>
      </c>
      <c r="K17" s="3">
        <v>14</v>
      </c>
      <c r="L17" s="3"/>
      <c r="M17" s="7">
        <f t="shared" si="1"/>
        <v>12.5</v>
      </c>
    </row>
    <row r="18" spans="1:13" ht="12.75">
      <c r="A18" s="3">
        <v>12</v>
      </c>
      <c r="B18" t="s">
        <v>66</v>
      </c>
      <c r="C18" s="3">
        <v>9</v>
      </c>
      <c r="D18" s="3">
        <v>7</v>
      </c>
      <c r="E18" s="3"/>
      <c r="F18" s="7">
        <f>IF(C18+D18=0,"",(C18+E18/2)/(D18+C18+E18)*100)</f>
        <v>56.25</v>
      </c>
      <c r="H18" s="3">
        <v>24</v>
      </c>
      <c r="I18" t="s">
        <v>24</v>
      </c>
      <c r="J18" s="3">
        <v>2</v>
      </c>
      <c r="K18" s="3">
        <v>14</v>
      </c>
      <c r="L18" s="3"/>
      <c r="M18" s="7">
        <f t="shared" si="1"/>
        <v>12.5</v>
      </c>
    </row>
    <row r="19" ht="12.75">
      <c r="H19" s="3"/>
    </row>
    <row r="20" ht="12.75">
      <c r="H20" s="3"/>
    </row>
    <row r="21" ht="12.75">
      <c r="H21" s="3"/>
    </row>
    <row r="22" ht="12.75">
      <c r="B22" t="s">
        <v>7</v>
      </c>
    </row>
    <row r="23" ht="12.75">
      <c r="B23" t="s">
        <v>22</v>
      </c>
    </row>
    <row r="24" ht="12.75">
      <c r="B24" t="s">
        <v>10</v>
      </c>
    </row>
    <row r="25" ht="12.75">
      <c r="B25" t="s">
        <v>9</v>
      </c>
    </row>
    <row r="27" spans="2:13" ht="12.75">
      <c r="B27" t="s">
        <v>68</v>
      </c>
      <c r="M27" s="3" t="s">
        <v>75</v>
      </c>
    </row>
    <row r="28" spans="2:15" ht="12.75">
      <c r="B28" t="s">
        <v>69</v>
      </c>
      <c r="K28" s="3" t="s">
        <v>80</v>
      </c>
      <c r="O28" s="3" t="s">
        <v>76</v>
      </c>
    </row>
    <row r="29" spans="2:16" ht="12.75">
      <c r="B29" t="s">
        <v>70</v>
      </c>
      <c r="K29" s="8" t="s">
        <v>78</v>
      </c>
      <c r="L29" s="8" t="s">
        <v>79</v>
      </c>
      <c r="O29" s="8" t="s">
        <v>78</v>
      </c>
      <c r="P29" s="8" t="s">
        <v>79</v>
      </c>
    </row>
    <row r="30" spans="2:16" ht="12.75">
      <c r="B30" t="s">
        <v>99</v>
      </c>
      <c r="J30" t="s">
        <v>31</v>
      </c>
      <c r="K30">
        <v>4</v>
      </c>
      <c r="L30">
        <v>12</v>
      </c>
      <c r="N30" t="s">
        <v>32</v>
      </c>
      <c r="O30">
        <v>11</v>
      </c>
      <c r="P30">
        <v>5</v>
      </c>
    </row>
    <row r="31" spans="10:16" ht="12.75">
      <c r="J31" t="s">
        <v>35</v>
      </c>
      <c r="K31">
        <v>2</v>
      </c>
      <c r="L31">
        <v>14</v>
      </c>
      <c r="N31" t="s">
        <v>41</v>
      </c>
      <c r="O31">
        <v>9</v>
      </c>
      <c r="P31">
        <v>7</v>
      </c>
    </row>
    <row r="32" spans="2:16" ht="12.75">
      <c r="B32" t="s">
        <v>73</v>
      </c>
      <c r="J32" t="s">
        <v>28</v>
      </c>
      <c r="K32">
        <v>14</v>
      </c>
      <c r="L32">
        <v>2</v>
      </c>
      <c r="N32" t="s">
        <v>15</v>
      </c>
      <c r="O32">
        <v>9</v>
      </c>
      <c r="P32">
        <v>7</v>
      </c>
    </row>
    <row r="33" spans="1:16" ht="12.75">
      <c r="A33" s="1"/>
      <c r="B33" s="1" t="s">
        <v>74</v>
      </c>
      <c r="J33" t="s">
        <v>48</v>
      </c>
      <c r="K33">
        <v>5</v>
      </c>
      <c r="L33">
        <v>11</v>
      </c>
      <c r="N33" t="s">
        <v>44</v>
      </c>
      <c r="O33" s="11">
        <v>3</v>
      </c>
      <c r="P33" s="11">
        <v>13</v>
      </c>
    </row>
    <row r="34" spans="1:16" ht="12.75">
      <c r="A34" s="1"/>
      <c r="B34" s="1" t="s">
        <v>81</v>
      </c>
      <c r="J34" t="s">
        <v>27</v>
      </c>
      <c r="K34">
        <v>9.5</v>
      </c>
      <c r="L34">
        <v>6.5</v>
      </c>
      <c r="N34" t="s">
        <v>33</v>
      </c>
      <c r="O34" s="11">
        <v>4</v>
      </c>
      <c r="P34" s="11">
        <v>12</v>
      </c>
    </row>
    <row r="35" spans="1:16" ht="12.75">
      <c r="A35" s="1"/>
      <c r="B35" s="1" t="s">
        <v>82</v>
      </c>
      <c r="J35" t="s">
        <v>37</v>
      </c>
      <c r="K35">
        <v>9</v>
      </c>
      <c r="L35">
        <v>7</v>
      </c>
      <c r="N35" t="s">
        <v>16</v>
      </c>
      <c r="O35" s="11">
        <v>10</v>
      </c>
      <c r="P35" s="11">
        <v>6</v>
      </c>
    </row>
    <row r="36" spans="1:16" ht="12.75">
      <c r="A36" s="1"/>
      <c r="B36" s="1" t="s">
        <v>92</v>
      </c>
      <c r="J36" t="s">
        <v>40</v>
      </c>
      <c r="K36">
        <v>8</v>
      </c>
      <c r="L36">
        <v>8</v>
      </c>
      <c r="N36" t="s">
        <v>49</v>
      </c>
      <c r="O36" s="11">
        <v>9</v>
      </c>
      <c r="P36" s="11">
        <v>7</v>
      </c>
    </row>
    <row r="37" spans="1:16" ht="12.75">
      <c r="A37" s="1"/>
      <c r="B37" s="1" t="s">
        <v>127</v>
      </c>
      <c r="J37" t="s">
        <v>16</v>
      </c>
      <c r="K37">
        <v>10</v>
      </c>
      <c r="L37">
        <v>6</v>
      </c>
      <c r="N37" t="s">
        <v>39</v>
      </c>
      <c r="O37" s="11">
        <v>8</v>
      </c>
      <c r="P37" s="11">
        <v>7</v>
      </c>
    </row>
    <row r="38" spans="1:16" ht="12.75">
      <c r="A38" s="1"/>
      <c r="B38" s="1" t="s">
        <v>93</v>
      </c>
      <c r="J38" t="s">
        <v>43</v>
      </c>
      <c r="K38">
        <v>9</v>
      </c>
      <c r="L38">
        <v>7</v>
      </c>
      <c r="N38" t="s">
        <v>40</v>
      </c>
      <c r="O38" s="11">
        <v>8</v>
      </c>
      <c r="P38" s="11">
        <v>8</v>
      </c>
    </row>
    <row r="39" spans="1:16" ht="12.75">
      <c r="A39" s="1"/>
      <c r="B39" s="1" t="s">
        <v>94</v>
      </c>
      <c r="J39" t="s">
        <v>33</v>
      </c>
      <c r="K39">
        <v>4</v>
      </c>
      <c r="L39">
        <v>12</v>
      </c>
      <c r="N39" t="s">
        <v>45</v>
      </c>
      <c r="O39" s="11">
        <v>9</v>
      </c>
      <c r="P39" s="11">
        <v>6</v>
      </c>
    </row>
    <row r="40" spans="1:16" ht="12.75">
      <c r="A40" s="1"/>
      <c r="B40" s="1" t="s">
        <v>96</v>
      </c>
      <c r="J40" t="s">
        <v>15</v>
      </c>
      <c r="K40">
        <v>9</v>
      </c>
      <c r="L40">
        <v>7</v>
      </c>
      <c r="N40" t="s">
        <v>47</v>
      </c>
      <c r="O40" s="11">
        <v>2</v>
      </c>
      <c r="P40" s="11">
        <v>14</v>
      </c>
    </row>
    <row r="41" spans="1:16" ht="12.75">
      <c r="A41" s="1"/>
      <c r="B41" s="1" t="s">
        <v>95</v>
      </c>
      <c r="J41" t="s">
        <v>39</v>
      </c>
      <c r="K41">
        <v>8</v>
      </c>
      <c r="L41">
        <v>7</v>
      </c>
      <c r="N41" t="s">
        <v>30</v>
      </c>
      <c r="O41" s="11">
        <v>9</v>
      </c>
      <c r="P41" s="11">
        <v>7</v>
      </c>
    </row>
    <row r="42" spans="1:16" ht="12.75">
      <c r="A42" s="1"/>
      <c r="B42" s="1" t="s">
        <v>100</v>
      </c>
      <c r="J42" t="s">
        <v>45</v>
      </c>
      <c r="K42">
        <v>9</v>
      </c>
      <c r="L42">
        <v>6</v>
      </c>
      <c r="N42" t="s">
        <v>46</v>
      </c>
      <c r="O42" s="11">
        <v>7.5</v>
      </c>
      <c r="P42" s="11">
        <v>8.5</v>
      </c>
    </row>
    <row r="43" spans="1:16" ht="12.75">
      <c r="A43" s="1"/>
      <c r="B43" s="1" t="s">
        <v>101</v>
      </c>
      <c r="J43" t="s">
        <v>46</v>
      </c>
      <c r="K43">
        <v>7.5</v>
      </c>
      <c r="L43">
        <v>8.5</v>
      </c>
      <c r="N43" t="s">
        <v>27</v>
      </c>
      <c r="O43" s="11">
        <v>9.5</v>
      </c>
      <c r="P43" s="11">
        <v>6.5</v>
      </c>
    </row>
    <row r="44" spans="1:16" ht="12.75">
      <c r="A44" s="1"/>
      <c r="B44" s="1" t="s">
        <v>84</v>
      </c>
      <c r="J44" s="11" t="s">
        <v>42</v>
      </c>
      <c r="K44" s="11">
        <v>4</v>
      </c>
      <c r="L44" s="11">
        <v>12</v>
      </c>
      <c r="N44" s="11" t="s">
        <v>37</v>
      </c>
      <c r="O44" s="11">
        <v>9</v>
      </c>
      <c r="P44" s="11">
        <v>7</v>
      </c>
    </row>
    <row r="45" spans="1:16" ht="12.75">
      <c r="A45" s="1"/>
      <c r="B45" s="1" t="s">
        <v>83</v>
      </c>
      <c r="J45" s="11" t="s">
        <v>29</v>
      </c>
      <c r="K45">
        <v>8</v>
      </c>
      <c r="L45" s="11">
        <v>8</v>
      </c>
      <c r="N45" s="11" t="s">
        <v>48</v>
      </c>
      <c r="O45" s="11">
        <v>5</v>
      </c>
      <c r="P45" s="11">
        <v>11</v>
      </c>
    </row>
    <row r="46" spans="1:16" ht="12.75">
      <c r="A46" s="1"/>
      <c r="B46" s="1" t="s">
        <v>85</v>
      </c>
      <c r="K46">
        <f>SUM(K30:K45)</f>
        <v>120</v>
      </c>
      <c r="L46">
        <f>SUM(L30:L45)</f>
        <v>134</v>
      </c>
      <c r="O46">
        <f>SUM(O30:O45)</f>
        <v>122</v>
      </c>
      <c r="P46">
        <f>SUM(P30:P45)</f>
        <v>132</v>
      </c>
    </row>
    <row r="47" spans="1:2" ht="12.75">
      <c r="A47" s="1"/>
      <c r="B47" s="1" t="s">
        <v>86</v>
      </c>
    </row>
    <row r="48" spans="1:12" ht="12.75">
      <c r="A48" s="1"/>
      <c r="B48" s="1" t="s">
        <v>87</v>
      </c>
      <c r="J48" s="11"/>
      <c r="K48" s="11"/>
      <c r="L48" s="11"/>
    </row>
    <row r="49" spans="1:11" ht="12.75">
      <c r="A49" s="1"/>
      <c r="K49" s="3" t="s">
        <v>77</v>
      </c>
    </row>
    <row r="50" spans="1:12" ht="12.75">
      <c r="A50" s="1"/>
      <c r="B50" s="1"/>
      <c r="K50" s="8" t="s">
        <v>78</v>
      </c>
      <c r="L50" s="8" t="s">
        <v>79</v>
      </c>
    </row>
    <row r="51" spans="1:12" ht="12.75">
      <c r="A51" s="1"/>
      <c r="B51" s="1"/>
      <c r="J51" t="s">
        <v>27</v>
      </c>
      <c r="K51">
        <v>9.5</v>
      </c>
      <c r="L51">
        <v>6.5</v>
      </c>
    </row>
    <row r="52" spans="1:12" ht="12.75">
      <c r="A52" s="1"/>
      <c r="B52" s="1"/>
      <c r="J52" t="s">
        <v>31</v>
      </c>
      <c r="K52">
        <v>4</v>
      </c>
      <c r="L52">
        <v>12</v>
      </c>
    </row>
    <row r="53" spans="1:12" ht="12.75">
      <c r="A53" s="1"/>
      <c r="B53" s="1"/>
      <c r="J53" t="s">
        <v>36</v>
      </c>
      <c r="K53">
        <v>14</v>
      </c>
      <c r="L53">
        <v>2</v>
      </c>
    </row>
    <row r="54" spans="1:12" ht="12.75">
      <c r="A54" s="1"/>
      <c r="B54" s="1"/>
      <c r="J54" t="s">
        <v>35</v>
      </c>
      <c r="K54">
        <v>2</v>
      </c>
      <c r="L54">
        <v>14</v>
      </c>
    </row>
    <row r="55" spans="1:12" ht="12.75">
      <c r="A55" s="1"/>
      <c r="B55" s="1"/>
      <c r="J55" t="s">
        <v>39</v>
      </c>
      <c r="K55">
        <v>8</v>
      </c>
      <c r="L55">
        <v>7</v>
      </c>
    </row>
    <row r="56" spans="1:12" ht="12.75">
      <c r="A56" s="1"/>
      <c r="B56" s="1"/>
      <c r="J56" t="s">
        <v>48</v>
      </c>
      <c r="K56">
        <v>5</v>
      </c>
      <c r="L56">
        <v>11</v>
      </c>
    </row>
    <row r="57" spans="1:12" ht="12.75">
      <c r="A57" s="1"/>
      <c r="B57" s="1"/>
      <c r="J57" t="s">
        <v>37</v>
      </c>
      <c r="K57">
        <v>9</v>
      </c>
      <c r="L57">
        <v>7</v>
      </c>
    </row>
    <row r="58" spans="1:12" ht="12.75">
      <c r="A58" s="1"/>
      <c r="B58" s="1"/>
      <c r="J58" t="s">
        <v>40</v>
      </c>
      <c r="K58">
        <v>8</v>
      </c>
      <c r="L58">
        <v>8</v>
      </c>
    </row>
    <row r="59" spans="1:12" ht="12.75">
      <c r="A59" s="1"/>
      <c r="B59" s="1"/>
      <c r="J59" t="s">
        <v>33</v>
      </c>
      <c r="K59">
        <v>4</v>
      </c>
      <c r="L59">
        <v>12</v>
      </c>
    </row>
    <row r="60" spans="1:12" ht="12.75">
      <c r="A60" s="1"/>
      <c r="B60" s="1"/>
      <c r="J60" t="s">
        <v>16</v>
      </c>
      <c r="K60">
        <v>10</v>
      </c>
      <c r="L60">
        <v>6</v>
      </c>
    </row>
    <row r="61" spans="1:12" ht="12.75">
      <c r="A61" s="1"/>
      <c r="B61" s="1"/>
      <c r="J61" t="s">
        <v>42</v>
      </c>
      <c r="K61">
        <v>4</v>
      </c>
      <c r="L61">
        <v>12</v>
      </c>
    </row>
    <row r="62" spans="1:12" ht="12.75">
      <c r="A62" s="1"/>
      <c r="B62" s="1"/>
      <c r="J62" t="s">
        <v>15</v>
      </c>
      <c r="K62">
        <v>9</v>
      </c>
      <c r="L62">
        <v>7</v>
      </c>
    </row>
    <row r="63" spans="1:12" ht="12.75">
      <c r="A63" s="1"/>
      <c r="B63" s="1"/>
      <c r="J63" t="s">
        <v>43</v>
      </c>
      <c r="K63">
        <v>9</v>
      </c>
      <c r="L63">
        <v>7</v>
      </c>
    </row>
    <row r="64" spans="10:12" ht="12.75">
      <c r="J64" t="s">
        <v>29</v>
      </c>
      <c r="K64">
        <v>8</v>
      </c>
      <c r="L64">
        <v>8</v>
      </c>
    </row>
    <row r="65" spans="10:12" ht="12.75">
      <c r="J65" s="11" t="s">
        <v>46</v>
      </c>
      <c r="K65" s="11">
        <v>7.5</v>
      </c>
      <c r="L65" s="11">
        <v>8.5</v>
      </c>
    </row>
    <row r="66" spans="10:12" ht="12.75">
      <c r="J66" s="11" t="s">
        <v>47</v>
      </c>
      <c r="K66">
        <v>2</v>
      </c>
      <c r="L66" s="11">
        <v>14</v>
      </c>
    </row>
    <row r="67" spans="11:12" ht="12.75">
      <c r="K67">
        <f>SUM(K51:K66)</f>
        <v>113</v>
      </c>
      <c r="L67">
        <f>SUM(L51:L66)</f>
        <v>142</v>
      </c>
    </row>
    <row r="68" spans="10:16" ht="12.75">
      <c r="J68" s="11"/>
      <c r="K68" s="12"/>
      <c r="L68" s="12"/>
      <c r="N68" s="11"/>
      <c r="O68" s="12"/>
      <c r="P68" s="12"/>
    </row>
    <row r="69" spans="10:16" ht="12.75">
      <c r="J69" s="11"/>
      <c r="K69" s="12"/>
      <c r="L69" s="12"/>
      <c r="N69" s="11"/>
      <c r="O69" s="12"/>
      <c r="P69" s="12"/>
    </row>
    <row r="70" spans="11:15" ht="12.75">
      <c r="K70" s="3" t="s">
        <v>90</v>
      </c>
      <c r="O70" s="3" t="s">
        <v>91</v>
      </c>
    </row>
    <row r="71" spans="11:16" ht="12.75">
      <c r="K71" s="8" t="s">
        <v>78</v>
      </c>
      <c r="L71" s="8" t="s">
        <v>79</v>
      </c>
      <c r="O71" s="8" t="s">
        <v>78</v>
      </c>
      <c r="P71" s="8" t="s">
        <v>79</v>
      </c>
    </row>
    <row r="72" spans="10:16" ht="12.75">
      <c r="J72" t="s">
        <v>27</v>
      </c>
      <c r="K72">
        <v>9.5</v>
      </c>
      <c r="L72">
        <v>6.5</v>
      </c>
      <c r="N72" t="s">
        <v>47</v>
      </c>
      <c r="O72">
        <v>2</v>
      </c>
      <c r="P72">
        <v>14</v>
      </c>
    </row>
    <row r="73" spans="10:16" ht="12.75">
      <c r="J73" t="s">
        <v>30</v>
      </c>
      <c r="K73">
        <v>9</v>
      </c>
      <c r="L73">
        <v>7</v>
      </c>
      <c r="N73" t="s">
        <v>30</v>
      </c>
      <c r="O73">
        <v>9</v>
      </c>
      <c r="P73">
        <v>7</v>
      </c>
    </row>
    <row r="74" spans="10:16" ht="12.75">
      <c r="J74" t="s">
        <v>49</v>
      </c>
      <c r="K74">
        <v>9</v>
      </c>
      <c r="L74">
        <v>7</v>
      </c>
      <c r="N74" t="s">
        <v>40</v>
      </c>
      <c r="O74">
        <v>8</v>
      </c>
      <c r="P74">
        <v>8</v>
      </c>
    </row>
    <row r="75" spans="10:16" ht="12.75">
      <c r="J75" t="s">
        <v>45</v>
      </c>
      <c r="K75" s="11">
        <v>9</v>
      </c>
      <c r="L75" s="11">
        <v>7</v>
      </c>
      <c r="N75" t="s">
        <v>45</v>
      </c>
      <c r="O75" s="11">
        <v>9</v>
      </c>
      <c r="P75" s="11">
        <v>7</v>
      </c>
    </row>
    <row r="76" spans="10:16" ht="12.75">
      <c r="J76" t="s">
        <v>35</v>
      </c>
      <c r="K76" s="11">
        <v>2</v>
      </c>
      <c r="L76" s="11">
        <v>14</v>
      </c>
      <c r="N76" t="s">
        <v>35</v>
      </c>
      <c r="O76" s="11">
        <v>2</v>
      </c>
      <c r="P76" s="11">
        <v>14</v>
      </c>
    </row>
    <row r="77" spans="10:16" ht="12.75">
      <c r="J77" t="s">
        <v>36</v>
      </c>
      <c r="K77" s="11">
        <v>14</v>
      </c>
      <c r="L77" s="11">
        <v>2</v>
      </c>
      <c r="N77" t="s">
        <v>28</v>
      </c>
      <c r="O77" s="11">
        <v>14</v>
      </c>
      <c r="P77" s="11">
        <v>2</v>
      </c>
    </row>
    <row r="78" spans="10:16" ht="12.75">
      <c r="J78" t="s">
        <v>31</v>
      </c>
      <c r="K78" s="11">
        <v>4</v>
      </c>
      <c r="L78" s="11">
        <v>12</v>
      </c>
      <c r="N78" t="s">
        <v>36</v>
      </c>
      <c r="O78" s="11">
        <v>14</v>
      </c>
      <c r="P78" s="11">
        <v>2</v>
      </c>
    </row>
    <row r="79" spans="10:16" ht="12.75">
      <c r="J79" t="s">
        <v>47</v>
      </c>
      <c r="K79" s="11">
        <v>2</v>
      </c>
      <c r="L79" s="11">
        <v>14</v>
      </c>
      <c r="N79" t="s">
        <v>49</v>
      </c>
      <c r="O79" s="11">
        <v>9</v>
      </c>
      <c r="P79" s="11">
        <v>7</v>
      </c>
    </row>
    <row r="80" spans="10:16" ht="12.75">
      <c r="J80" t="s">
        <v>44</v>
      </c>
      <c r="K80" s="11">
        <v>3</v>
      </c>
      <c r="L80" s="11">
        <v>13</v>
      </c>
      <c r="N80" t="s">
        <v>32</v>
      </c>
      <c r="O80" s="11">
        <v>11</v>
      </c>
      <c r="P80" s="11">
        <v>5</v>
      </c>
    </row>
    <row r="81" spans="10:16" ht="12.75">
      <c r="J81" t="s">
        <v>32</v>
      </c>
      <c r="K81" s="11">
        <v>11</v>
      </c>
      <c r="L81" s="11">
        <v>5</v>
      </c>
      <c r="N81" t="s">
        <v>44</v>
      </c>
      <c r="O81" s="11">
        <v>3</v>
      </c>
      <c r="P81" s="11">
        <v>13</v>
      </c>
    </row>
    <row r="82" spans="10:16" ht="12.75">
      <c r="J82" t="s">
        <v>38</v>
      </c>
      <c r="K82" s="11">
        <v>14</v>
      </c>
      <c r="L82" s="11">
        <v>2</v>
      </c>
      <c r="N82" t="s">
        <v>31</v>
      </c>
      <c r="O82" s="11">
        <v>4</v>
      </c>
      <c r="P82" s="11">
        <v>12</v>
      </c>
    </row>
    <row r="83" spans="10:16" ht="12.75">
      <c r="J83" t="s">
        <v>28</v>
      </c>
      <c r="K83" s="11">
        <v>14</v>
      </c>
      <c r="L83" s="11">
        <v>2</v>
      </c>
      <c r="N83" t="s">
        <v>41</v>
      </c>
      <c r="O83" s="11">
        <v>9</v>
      </c>
      <c r="P83" s="11">
        <v>7</v>
      </c>
    </row>
    <row r="84" spans="10:16" ht="12.75">
      <c r="J84" t="s">
        <v>33</v>
      </c>
      <c r="K84" s="11">
        <v>4</v>
      </c>
      <c r="L84" s="11">
        <v>12</v>
      </c>
      <c r="N84" t="s">
        <v>16</v>
      </c>
      <c r="O84" s="11">
        <v>10</v>
      </c>
      <c r="P84" s="11">
        <v>6</v>
      </c>
    </row>
    <row r="85" spans="10:16" ht="12.75">
      <c r="J85" t="s">
        <v>15</v>
      </c>
      <c r="K85" s="11">
        <v>9</v>
      </c>
      <c r="L85" s="11">
        <v>7</v>
      </c>
      <c r="N85" t="s">
        <v>33</v>
      </c>
      <c r="O85" s="11">
        <v>4</v>
      </c>
      <c r="P85" s="11">
        <v>12</v>
      </c>
    </row>
    <row r="86" spans="10:16" ht="12.75">
      <c r="J86" s="11" t="s">
        <v>41</v>
      </c>
      <c r="K86" s="11">
        <v>9</v>
      </c>
      <c r="L86" s="11">
        <v>7</v>
      </c>
      <c r="N86" s="11" t="s">
        <v>38</v>
      </c>
      <c r="O86" s="11">
        <v>14</v>
      </c>
      <c r="P86" s="11">
        <v>2</v>
      </c>
    </row>
    <row r="87" spans="10:16" ht="12.75">
      <c r="J87" s="11" t="s">
        <v>16</v>
      </c>
      <c r="K87" s="11">
        <v>10</v>
      </c>
      <c r="L87" s="11">
        <v>6</v>
      </c>
      <c r="N87" s="11" t="s">
        <v>39</v>
      </c>
      <c r="O87" s="11">
        <v>9</v>
      </c>
      <c r="P87" s="11">
        <v>7</v>
      </c>
    </row>
    <row r="88" spans="11:16" ht="12.75">
      <c r="K88">
        <f>SUM(K72:K87)</f>
        <v>132.5</v>
      </c>
      <c r="L88">
        <f>SUM(L72:L87)</f>
        <v>123.5</v>
      </c>
      <c r="O88">
        <f>SUM(O72:O87)</f>
        <v>131</v>
      </c>
      <c r="P88">
        <f>SUM(P72:P87)</f>
        <v>125</v>
      </c>
    </row>
    <row r="91" spans="11:15" ht="12.75">
      <c r="K91" s="3" t="s">
        <v>97</v>
      </c>
      <c r="O91" s="3" t="s">
        <v>98</v>
      </c>
    </row>
    <row r="92" spans="11:16" ht="12.75">
      <c r="K92" s="8" t="s">
        <v>78</v>
      </c>
      <c r="L92" s="8" t="s">
        <v>79</v>
      </c>
      <c r="O92" s="8" t="s">
        <v>78</v>
      </c>
      <c r="P92" s="8" t="s">
        <v>79</v>
      </c>
    </row>
    <row r="93" spans="10:16" ht="12.75">
      <c r="J93" t="s">
        <v>33</v>
      </c>
      <c r="K93">
        <v>4</v>
      </c>
      <c r="L93">
        <v>12</v>
      </c>
      <c r="N93" t="s">
        <v>41</v>
      </c>
      <c r="O93">
        <v>9</v>
      </c>
      <c r="P93">
        <v>7</v>
      </c>
    </row>
    <row r="94" spans="10:16" ht="12.75">
      <c r="J94" t="s">
        <v>31</v>
      </c>
      <c r="K94">
        <v>4</v>
      </c>
      <c r="L94">
        <v>12</v>
      </c>
      <c r="N94" t="s">
        <v>38</v>
      </c>
      <c r="O94">
        <v>14</v>
      </c>
      <c r="P94">
        <v>2</v>
      </c>
    </row>
    <row r="95" spans="10:16" ht="12.75">
      <c r="J95" t="s">
        <v>16</v>
      </c>
      <c r="K95">
        <v>10</v>
      </c>
      <c r="L95">
        <v>6</v>
      </c>
      <c r="N95" t="s">
        <v>44</v>
      </c>
      <c r="O95">
        <v>3</v>
      </c>
      <c r="P95">
        <v>13</v>
      </c>
    </row>
    <row r="96" spans="10:16" ht="12.75">
      <c r="J96" t="s">
        <v>39</v>
      </c>
      <c r="K96" s="11">
        <v>9</v>
      </c>
      <c r="L96" s="11">
        <v>7</v>
      </c>
      <c r="N96" t="s">
        <v>33</v>
      </c>
      <c r="O96" s="11">
        <v>4</v>
      </c>
      <c r="P96" s="11">
        <v>12</v>
      </c>
    </row>
    <row r="97" spans="10:16" ht="12.75">
      <c r="J97" t="s">
        <v>15</v>
      </c>
      <c r="K97" s="11">
        <v>9</v>
      </c>
      <c r="L97" s="11">
        <v>7</v>
      </c>
      <c r="N97" t="s">
        <v>43</v>
      </c>
      <c r="O97" s="11">
        <v>9</v>
      </c>
      <c r="P97" s="11">
        <v>7</v>
      </c>
    </row>
    <row r="98" spans="10:16" ht="12.75">
      <c r="J98" t="s">
        <v>44</v>
      </c>
      <c r="K98" s="11">
        <v>3</v>
      </c>
      <c r="L98" s="11">
        <v>13</v>
      </c>
      <c r="N98" t="s">
        <v>42</v>
      </c>
      <c r="O98" s="11">
        <v>4</v>
      </c>
      <c r="P98" s="11">
        <v>12</v>
      </c>
    </row>
    <row r="99" spans="10:16" ht="12.75">
      <c r="J99" t="s">
        <v>41</v>
      </c>
      <c r="K99" s="11">
        <v>9</v>
      </c>
      <c r="L99" s="11">
        <v>7</v>
      </c>
      <c r="N99" t="s">
        <v>46</v>
      </c>
      <c r="O99" s="11">
        <v>7.5</v>
      </c>
      <c r="P99" s="11">
        <v>8.5</v>
      </c>
    </row>
    <row r="100" spans="10:16" ht="12.75">
      <c r="J100" t="s">
        <v>32</v>
      </c>
      <c r="K100" s="11">
        <v>11</v>
      </c>
      <c r="L100" s="11">
        <v>5</v>
      </c>
      <c r="N100" t="s">
        <v>32</v>
      </c>
      <c r="O100" s="11">
        <v>11</v>
      </c>
      <c r="P100" s="11">
        <v>5</v>
      </c>
    </row>
    <row r="101" spans="10:16" ht="12.75">
      <c r="J101" t="s">
        <v>43</v>
      </c>
      <c r="K101" s="11">
        <v>9</v>
      </c>
      <c r="L101" s="11">
        <v>7</v>
      </c>
      <c r="N101" t="s">
        <v>31</v>
      </c>
      <c r="O101" s="11">
        <v>4</v>
      </c>
      <c r="P101" s="11">
        <v>12</v>
      </c>
    </row>
    <row r="102" spans="10:16" ht="12.75">
      <c r="J102" t="s">
        <v>38</v>
      </c>
      <c r="K102" s="11">
        <v>14</v>
      </c>
      <c r="L102" s="11">
        <v>2</v>
      </c>
      <c r="N102" t="s">
        <v>28</v>
      </c>
      <c r="O102" s="11">
        <v>14</v>
      </c>
      <c r="P102" s="11">
        <v>2</v>
      </c>
    </row>
    <row r="103" spans="10:16" ht="12.75">
      <c r="J103" t="s">
        <v>42</v>
      </c>
      <c r="K103" s="11">
        <v>4</v>
      </c>
      <c r="L103" s="11">
        <v>12</v>
      </c>
      <c r="N103" t="s">
        <v>36</v>
      </c>
      <c r="O103" s="11">
        <v>14</v>
      </c>
      <c r="P103" s="11">
        <v>2</v>
      </c>
    </row>
    <row r="104" spans="10:16" ht="12.75">
      <c r="J104" t="s">
        <v>29</v>
      </c>
      <c r="K104" s="11">
        <v>8</v>
      </c>
      <c r="L104" s="11">
        <v>8</v>
      </c>
      <c r="N104" t="s">
        <v>29</v>
      </c>
      <c r="O104" s="11">
        <v>8</v>
      </c>
      <c r="P104" s="11">
        <v>8</v>
      </c>
    </row>
    <row r="105" spans="10:16" ht="12.75">
      <c r="J105" t="s">
        <v>45</v>
      </c>
      <c r="K105" s="11">
        <v>9</v>
      </c>
      <c r="L105" s="11">
        <v>7</v>
      </c>
      <c r="N105" t="s">
        <v>40</v>
      </c>
      <c r="O105" s="11">
        <v>8</v>
      </c>
      <c r="P105" s="11">
        <v>8</v>
      </c>
    </row>
    <row r="106" spans="10:16" ht="12.75">
      <c r="J106" t="s">
        <v>30</v>
      </c>
      <c r="K106" s="11">
        <v>9</v>
      </c>
      <c r="L106" s="11">
        <v>7</v>
      </c>
      <c r="N106" t="s">
        <v>48</v>
      </c>
      <c r="O106" s="11">
        <v>5</v>
      </c>
      <c r="P106" s="11">
        <v>11</v>
      </c>
    </row>
    <row r="107" spans="10:16" ht="12.75">
      <c r="J107" s="11" t="s">
        <v>46</v>
      </c>
      <c r="K107" s="11">
        <v>7.5</v>
      </c>
      <c r="L107" s="11">
        <v>8.5</v>
      </c>
      <c r="N107" s="11" t="s">
        <v>27</v>
      </c>
      <c r="O107" s="11">
        <v>9.5</v>
      </c>
      <c r="P107" s="11">
        <v>6.5</v>
      </c>
    </row>
    <row r="108" spans="10:16" ht="12.75">
      <c r="J108" s="11" t="s">
        <v>47</v>
      </c>
      <c r="K108" s="11">
        <v>2</v>
      </c>
      <c r="L108" s="11">
        <v>14</v>
      </c>
      <c r="N108" s="11" t="s">
        <v>35</v>
      </c>
      <c r="O108" s="11">
        <v>2</v>
      </c>
      <c r="P108" s="11">
        <v>14</v>
      </c>
    </row>
    <row r="109" spans="11:16" ht="12.75">
      <c r="K109">
        <f>SUM(K93:K108)</f>
        <v>121.5</v>
      </c>
      <c r="L109">
        <f>SUM(L93:L108)</f>
        <v>134.5</v>
      </c>
      <c r="O109">
        <f>SUM(O93:O108)</f>
        <v>126</v>
      </c>
      <c r="P109">
        <f>SUM(P93:P108)</f>
        <v>130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9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64</v>
      </c>
    </row>
    <row r="5" spans="1:22" ht="12.75">
      <c r="A5" s="6">
        <v>39571</v>
      </c>
      <c r="B5" s="1" t="s">
        <v>38</v>
      </c>
      <c r="C5" s="8">
        <v>31</v>
      </c>
      <c r="E5" s="1" t="s">
        <v>27</v>
      </c>
      <c r="F5">
        <v>14</v>
      </c>
      <c r="I5" s="6">
        <v>39580</v>
      </c>
      <c r="J5" s="1" t="s">
        <v>28</v>
      </c>
      <c r="K5" s="8">
        <v>24</v>
      </c>
      <c r="M5" s="1" t="s">
        <v>43</v>
      </c>
      <c r="N5">
        <v>17</v>
      </c>
      <c r="Q5" s="6">
        <v>39589</v>
      </c>
      <c r="R5" s="1" t="s">
        <v>16</v>
      </c>
      <c r="S5" s="8">
        <v>31</v>
      </c>
      <c r="U5" s="1" t="s">
        <v>30</v>
      </c>
      <c r="V5">
        <v>17</v>
      </c>
    </row>
    <row r="6" spans="1:22" ht="12.75">
      <c r="A6" s="6">
        <v>39573</v>
      </c>
      <c r="B6" s="1" t="s">
        <v>41</v>
      </c>
      <c r="C6" s="8">
        <v>16</v>
      </c>
      <c r="E6" s="1" t="s">
        <v>48</v>
      </c>
      <c r="F6">
        <v>0</v>
      </c>
      <c r="I6" s="6">
        <v>39583</v>
      </c>
      <c r="J6" s="1" t="s">
        <v>42</v>
      </c>
      <c r="K6" s="8">
        <v>10</v>
      </c>
      <c r="M6" s="1" t="s">
        <v>41</v>
      </c>
      <c r="N6">
        <v>6</v>
      </c>
      <c r="Q6" s="6">
        <v>39589</v>
      </c>
      <c r="R6" s="1" t="s">
        <v>30</v>
      </c>
      <c r="S6" s="8">
        <v>28</v>
      </c>
      <c r="U6" s="1" t="s">
        <v>35</v>
      </c>
      <c r="V6">
        <v>0</v>
      </c>
    </row>
    <row r="7" spans="1:22" ht="12.75">
      <c r="A7" s="6">
        <v>39574</v>
      </c>
      <c r="B7" s="1" t="s">
        <v>39</v>
      </c>
      <c r="C7" s="8">
        <v>31</v>
      </c>
      <c r="E7" s="1" t="s">
        <v>27</v>
      </c>
      <c r="F7">
        <v>26</v>
      </c>
      <c r="I7" s="6">
        <v>39583</v>
      </c>
      <c r="J7" s="6" t="s">
        <v>36</v>
      </c>
      <c r="K7" s="8">
        <v>45</v>
      </c>
      <c r="M7" s="1" t="s">
        <v>29</v>
      </c>
      <c r="N7">
        <v>10</v>
      </c>
      <c r="Q7" s="6">
        <v>39589</v>
      </c>
      <c r="R7" s="1" t="s">
        <v>46</v>
      </c>
      <c r="S7" s="8">
        <v>19</v>
      </c>
      <c r="U7" s="1" t="s">
        <v>35</v>
      </c>
      <c r="V7">
        <v>17</v>
      </c>
    </row>
    <row r="8" spans="1:22" ht="12.75">
      <c r="A8" s="6">
        <v>39575</v>
      </c>
      <c r="B8" s="1" t="s">
        <v>42</v>
      </c>
      <c r="C8" s="8">
        <v>13</v>
      </c>
      <c r="E8" s="1" t="s">
        <v>31</v>
      </c>
      <c r="F8">
        <v>7</v>
      </c>
      <c r="I8" s="6">
        <v>39584</v>
      </c>
      <c r="J8" s="1" t="s">
        <v>37</v>
      </c>
      <c r="K8" s="8">
        <v>27</v>
      </c>
      <c r="M8" s="1" t="s">
        <v>33</v>
      </c>
      <c r="N8">
        <v>24</v>
      </c>
      <c r="Q8" s="6">
        <v>39590</v>
      </c>
      <c r="R8" s="1" t="s">
        <v>49</v>
      </c>
      <c r="S8" s="8">
        <v>31</v>
      </c>
      <c r="U8" s="1" t="s">
        <v>33</v>
      </c>
      <c r="V8">
        <v>7</v>
      </c>
    </row>
    <row r="9" spans="1:22" ht="12.75">
      <c r="A9" s="6">
        <v>39575</v>
      </c>
      <c r="B9" s="1" t="s">
        <v>15</v>
      </c>
      <c r="C9" s="8">
        <v>28</v>
      </c>
      <c r="E9" s="1" t="s">
        <v>47</v>
      </c>
      <c r="F9">
        <v>17</v>
      </c>
      <c r="I9" s="6">
        <v>39585</v>
      </c>
      <c r="J9" s="1" t="s">
        <v>41</v>
      </c>
      <c r="K9" s="8">
        <v>21</v>
      </c>
      <c r="M9" s="1" t="s">
        <v>37</v>
      </c>
      <c r="N9">
        <v>20</v>
      </c>
      <c r="Q9" s="6">
        <v>39592</v>
      </c>
      <c r="R9" s="1" t="s">
        <v>38</v>
      </c>
      <c r="S9" s="8">
        <v>26</v>
      </c>
      <c r="U9" s="1" t="s">
        <v>46</v>
      </c>
      <c r="V9">
        <v>11</v>
      </c>
    </row>
    <row r="10" spans="1:22" ht="12.75">
      <c r="A10" s="6">
        <v>39575</v>
      </c>
      <c r="B10" s="1" t="s">
        <v>16</v>
      </c>
      <c r="C10" s="8">
        <v>31</v>
      </c>
      <c r="E10" s="1" t="s">
        <v>47</v>
      </c>
      <c r="F10">
        <v>28</v>
      </c>
      <c r="I10" s="6">
        <v>39585</v>
      </c>
      <c r="J10" s="1" t="s">
        <v>40</v>
      </c>
      <c r="K10" s="8">
        <v>38</v>
      </c>
      <c r="M10" s="1" t="s">
        <v>41</v>
      </c>
      <c r="N10">
        <v>14</v>
      </c>
      <c r="Q10" s="6">
        <v>39592</v>
      </c>
      <c r="R10" s="1" t="s">
        <v>32</v>
      </c>
      <c r="S10" s="8">
        <v>21</v>
      </c>
      <c r="U10" s="1" t="s">
        <v>40</v>
      </c>
      <c r="V10">
        <v>20</v>
      </c>
    </row>
    <row r="11" spans="1:22" ht="12.75">
      <c r="A11" s="6">
        <v>39575</v>
      </c>
      <c r="B11" s="1" t="s">
        <v>48</v>
      </c>
      <c r="C11" s="8">
        <v>30</v>
      </c>
      <c r="E11" s="1" t="s">
        <v>16</v>
      </c>
      <c r="F11">
        <v>20</v>
      </c>
      <c r="I11" s="6">
        <v>39585</v>
      </c>
      <c r="J11" s="1" t="s">
        <v>33</v>
      </c>
      <c r="K11" s="8">
        <v>26</v>
      </c>
      <c r="M11" s="1" t="s">
        <v>47</v>
      </c>
      <c r="N11">
        <v>10</v>
      </c>
      <c r="Q11" s="6">
        <v>39593</v>
      </c>
      <c r="R11" s="1" t="s">
        <v>38</v>
      </c>
      <c r="S11" s="8">
        <v>36</v>
      </c>
      <c r="U11" s="1" t="s">
        <v>37</v>
      </c>
      <c r="V11">
        <v>16</v>
      </c>
    </row>
    <row r="12" spans="1:23" ht="12.75">
      <c r="A12" s="6">
        <v>39576</v>
      </c>
      <c r="B12" s="1" t="s">
        <v>32</v>
      </c>
      <c r="C12" s="8">
        <v>27</v>
      </c>
      <c r="E12" s="1" t="s">
        <v>29</v>
      </c>
      <c r="F12">
        <v>17</v>
      </c>
      <c r="I12" s="6">
        <v>39585</v>
      </c>
      <c r="J12" s="1" t="s">
        <v>15</v>
      </c>
      <c r="K12" s="8">
        <v>27</v>
      </c>
      <c r="M12" s="1" t="s">
        <v>30</v>
      </c>
      <c r="N12">
        <v>17</v>
      </c>
      <c r="Q12" s="6">
        <v>39593</v>
      </c>
      <c r="R12" s="1" t="s">
        <v>43</v>
      </c>
      <c r="S12" s="8">
        <v>34</v>
      </c>
      <c r="U12" s="1" t="s">
        <v>44</v>
      </c>
      <c r="V12">
        <v>28</v>
      </c>
      <c r="W12" s="3" t="s">
        <v>34</v>
      </c>
    </row>
    <row r="13" spans="1:22" ht="12.75">
      <c r="A13" s="6">
        <v>39576</v>
      </c>
      <c r="B13" s="1" t="s">
        <v>29</v>
      </c>
      <c r="C13" s="8">
        <v>44</v>
      </c>
      <c r="E13" s="1" t="s">
        <v>31</v>
      </c>
      <c r="F13">
        <v>14</v>
      </c>
      <c r="I13" s="6">
        <v>39586</v>
      </c>
      <c r="J13" s="1" t="s">
        <v>15</v>
      </c>
      <c r="K13" s="8">
        <v>38</v>
      </c>
      <c r="M13" s="1" t="s">
        <v>40</v>
      </c>
      <c r="N13">
        <v>23</v>
      </c>
      <c r="Q13" s="6">
        <v>39595</v>
      </c>
      <c r="R13" s="1" t="s">
        <v>40</v>
      </c>
      <c r="S13" s="8">
        <v>24</v>
      </c>
      <c r="U13" s="1" t="s">
        <v>44</v>
      </c>
      <c r="V13">
        <v>20</v>
      </c>
    </row>
    <row r="14" spans="1:22" ht="12.75">
      <c r="A14" s="6">
        <v>39578</v>
      </c>
      <c r="B14" s="1" t="s">
        <v>28</v>
      </c>
      <c r="C14" s="8">
        <v>30</v>
      </c>
      <c r="E14" s="1" t="s">
        <v>29</v>
      </c>
      <c r="F14">
        <v>14</v>
      </c>
      <c r="I14" s="6">
        <v>39586</v>
      </c>
      <c r="J14" s="1" t="s">
        <v>28</v>
      </c>
      <c r="K14" s="8">
        <v>31</v>
      </c>
      <c r="M14" s="1" t="s">
        <v>46</v>
      </c>
      <c r="N14">
        <v>10</v>
      </c>
      <c r="Q14" s="6">
        <v>39595</v>
      </c>
      <c r="R14" s="1" t="s">
        <v>27</v>
      </c>
      <c r="S14" s="8">
        <v>25</v>
      </c>
      <c r="U14" s="1" t="s">
        <v>44</v>
      </c>
      <c r="V14">
        <v>3</v>
      </c>
    </row>
    <row r="15" spans="1:22" ht="12.75">
      <c r="A15" s="6">
        <v>39578</v>
      </c>
      <c r="B15" s="1" t="s">
        <v>45</v>
      </c>
      <c r="C15" s="8">
        <v>17</v>
      </c>
      <c r="E15" s="1" t="s">
        <v>15</v>
      </c>
      <c r="F15">
        <v>3</v>
      </c>
      <c r="I15" s="6">
        <v>39586</v>
      </c>
      <c r="J15" s="1" t="s">
        <v>37</v>
      </c>
      <c r="K15" s="8">
        <v>33</v>
      </c>
      <c r="M15" s="1" t="s">
        <v>44</v>
      </c>
      <c r="N15">
        <v>24</v>
      </c>
      <c r="Q15" s="6">
        <v>39596</v>
      </c>
      <c r="R15" s="1" t="s">
        <v>32</v>
      </c>
      <c r="S15" s="8">
        <v>26</v>
      </c>
      <c r="U15" s="1" t="s">
        <v>48</v>
      </c>
      <c r="V15">
        <v>7</v>
      </c>
    </row>
    <row r="16" spans="1:22" ht="12.75">
      <c r="A16" s="6">
        <v>39579</v>
      </c>
      <c r="B16" s="1" t="s">
        <v>32</v>
      </c>
      <c r="C16" s="8">
        <v>35</v>
      </c>
      <c r="E16" s="1" t="s">
        <v>27</v>
      </c>
      <c r="F16">
        <v>14</v>
      </c>
      <c r="I16" s="6">
        <v>39587</v>
      </c>
      <c r="J16" s="1" t="s">
        <v>42</v>
      </c>
      <c r="K16" s="8">
        <v>31</v>
      </c>
      <c r="M16" s="1" t="s">
        <v>35</v>
      </c>
      <c r="N16">
        <v>14</v>
      </c>
      <c r="Q16" s="6">
        <v>39598</v>
      </c>
      <c r="R16" s="1" t="s">
        <v>49</v>
      </c>
      <c r="S16" s="8">
        <v>14</v>
      </c>
      <c r="T16" s="3"/>
      <c r="U16" s="1" t="s">
        <v>31</v>
      </c>
      <c r="V16">
        <v>6</v>
      </c>
    </row>
    <row r="17" spans="1:22" ht="12.75">
      <c r="A17" s="6">
        <v>39579</v>
      </c>
      <c r="B17" s="1" t="s">
        <v>39</v>
      </c>
      <c r="C17" s="8">
        <v>37</v>
      </c>
      <c r="E17" s="1" t="s">
        <v>30</v>
      </c>
      <c r="F17">
        <v>17</v>
      </c>
      <c r="I17" s="6">
        <v>39587</v>
      </c>
      <c r="J17" s="1" t="s">
        <v>16</v>
      </c>
      <c r="K17" s="8">
        <v>34</v>
      </c>
      <c r="M17" s="1" t="s">
        <v>49</v>
      </c>
      <c r="N17">
        <v>20</v>
      </c>
      <c r="O17" s="1"/>
      <c r="Q17" s="6">
        <v>39599</v>
      </c>
      <c r="R17" s="1" t="s">
        <v>49</v>
      </c>
      <c r="S17" s="8">
        <v>24</v>
      </c>
      <c r="T17" s="3"/>
      <c r="U17" s="1" t="s">
        <v>39</v>
      </c>
      <c r="V17">
        <v>10</v>
      </c>
    </row>
    <row r="18" spans="1:22" ht="12.75">
      <c r="A18" s="6">
        <v>39580</v>
      </c>
      <c r="B18" s="1" t="s">
        <v>28</v>
      </c>
      <c r="C18" s="8">
        <v>27</v>
      </c>
      <c r="E18" s="1" t="s">
        <v>47</v>
      </c>
      <c r="F18">
        <v>7</v>
      </c>
      <c r="I18" s="6">
        <v>39587</v>
      </c>
      <c r="J18" s="1" t="s">
        <v>45</v>
      </c>
      <c r="K18" s="8">
        <v>27</v>
      </c>
      <c r="M18" s="1" t="s">
        <v>33</v>
      </c>
      <c r="N18">
        <v>17</v>
      </c>
      <c r="Q18" s="6">
        <v>39601</v>
      </c>
      <c r="R18" s="1" t="s">
        <v>38</v>
      </c>
      <c r="S18" s="8">
        <v>31</v>
      </c>
      <c r="T18" s="3"/>
      <c r="U18" s="1" t="s">
        <v>48</v>
      </c>
      <c r="V18">
        <v>0</v>
      </c>
    </row>
    <row r="19" spans="1:22" ht="12.75">
      <c r="A19" s="6">
        <v>39580</v>
      </c>
      <c r="B19" s="1" t="s">
        <v>43</v>
      </c>
      <c r="C19" s="8">
        <v>45</v>
      </c>
      <c r="E19" s="1" t="s">
        <v>31</v>
      </c>
      <c r="F19">
        <v>24</v>
      </c>
      <c r="I19" s="6">
        <v>39588</v>
      </c>
      <c r="J19" s="1" t="s">
        <v>36</v>
      </c>
      <c r="K19" s="8">
        <v>38</v>
      </c>
      <c r="M19" s="1" t="s">
        <v>45</v>
      </c>
      <c r="N19">
        <v>9</v>
      </c>
      <c r="Q19" s="6">
        <v>39603</v>
      </c>
      <c r="R19" s="1" t="s">
        <v>36</v>
      </c>
      <c r="S19" s="8">
        <v>38</v>
      </c>
      <c r="T19" s="3"/>
      <c r="U19" s="1" t="s">
        <v>46</v>
      </c>
      <c r="V19">
        <v>9</v>
      </c>
    </row>
    <row r="20" spans="1:22" ht="12.75">
      <c r="A20" s="6">
        <v>39580</v>
      </c>
      <c r="B20" s="1" t="s">
        <v>36</v>
      </c>
      <c r="C20" s="8">
        <v>33</v>
      </c>
      <c r="E20" s="1" t="s">
        <v>42</v>
      </c>
      <c r="F20">
        <v>9</v>
      </c>
      <c r="I20" s="6">
        <v>39589</v>
      </c>
      <c r="J20" s="1" t="s">
        <v>43</v>
      </c>
      <c r="K20" s="8">
        <v>43</v>
      </c>
      <c r="M20" s="1" t="s">
        <v>35</v>
      </c>
      <c r="N20">
        <v>9</v>
      </c>
      <c r="Q20" s="6">
        <v>39605</v>
      </c>
      <c r="R20" s="1" t="s">
        <v>39</v>
      </c>
      <c r="S20" s="8">
        <v>23</v>
      </c>
      <c r="T20" s="3" t="s">
        <v>51</v>
      </c>
      <c r="U20" s="1" t="s">
        <v>45</v>
      </c>
      <c r="V20">
        <v>15</v>
      </c>
    </row>
    <row r="23" ht="12.75">
      <c r="A23" s="1" t="s">
        <v>88</v>
      </c>
    </row>
    <row r="24" ht="12.75">
      <c r="A24" t="s">
        <v>89</v>
      </c>
    </row>
    <row r="26" spans="9:17" ht="12.75">
      <c r="I26" s="6"/>
      <c r="Q26" s="6"/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89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53</v>
      </c>
    </row>
    <row r="5" spans="1:22" ht="12.75">
      <c r="A5" s="6">
        <v>39541</v>
      </c>
      <c r="B5" s="1" t="s">
        <v>28</v>
      </c>
      <c r="C5" s="8">
        <v>41</v>
      </c>
      <c r="E5" s="1" t="s">
        <v>33</v>
      </c>
      <c r="F5">
        <v>20</v>
      </c>
      <c r="I5" s="6">
        <v>39551</v>
      </c>
      <c r="J5" s="1" t="s">
        <v>43</v>
      </c>
      <c r="K5" s="8">
        <v>37</v>
      </c>
      <c r="M5" s="1" t="s">
        <v>40</v>
      </c>
      <c r="N5">
        <v>8</v>
      </c>
      <c r="Q5" s="6">
        <v>39560</v>
      </c>
      <c r="R5" s="1" t="s">
        <v>36</v>
      </c>
      <c r="S5" s="8">
        <v>24</v>
      </c>
      <c r="U5" s="1" t="s">
        <v>15</v>
      </c>
      <c r="V5">
        <v>10</v>
      </c>
    </row>
    <row r="6" spans="1:22" ht="12.75">
      <c r="A6" s="6">
        <v>39541</v>
      </c>
      <c r="B6" s="1" t="s">
        <v>27</v>
      </c>
      <c r="C6" s="8">
        <v>13</v>
      </c>
      <c r="E6" s="1" t="s">
        <v>43</v>
      </c>
      <c r="F6">
        <v>10</v>
      </c>
      <c r="I6" s="6">
        <v>39551</v>
      </c>
      <c r="J6" s="1" t="s">
        <v>38</v>
      </c>
      <c r="K6" s="8">
        <v>41</v>
      </c>
      <c r="M6" s="1" t="s">
        <v>47</v>
      </c>
      <c r="N6">
        <v>11</v>
      </c>
      <c r="Q6" s="6">
        <v>39561</v>
      </c>
      <c r="R6" s="1" t="s">
        <v>38</v>
      </c>
      <c r="S6" s="8">
        <v>14</v>
      </c>
      <c r="U6" s="1" t="s">
        <v>30</v>
      </c>
      <c r="V6">
        <v>3</v>
      </c>
    </row>
    <row r="7" spans="1:22" ht="12.75">
      <c r="A7" s="6">
        <v>39542</v>
      </c>
      <c r="B7" s="1" t="s">
        <v>16</v>
      </c>
      <c r="C7" s="8">
        <v>17</v>
      </c>
      <c r="E7" s="1" t="s">
        <v>28</v>
      </c>
      <c r="F7">
        <v>14</v>
      </c>
      <c r="I7" s="6">
        <v>39551</v>
      </c>
      <c r="J7" s="6" t="s">
        <v>39</v>
      </c>
      <c r="K7" s="8">
        <v>24</v>
      </c>
      <c r="M7" s="1" t="s">
        <v>35</v>
      </c>
      <c r="N7">
        <v>14</v>
      </c>
      <c r="Q7" s="6">
        <v>39562</v>
      </c>
      <c r="R7" s="1" t="s">
        <v>48</v>
      </c>
      <c r="S7" s="8">
        <v>31</v>
      </c>
      <c r="U7" s="1" t="s">
        <v>29</v>
      </c>
      <c r="V7">
        <v>10</v>
      </c>
    </row>
    <row r="8" spans="1:22" ht="12.75">
      <c r="A8" s="6">
        <v>39542</v>
      </c>
      <c r="B8" s="1" t="s">
        <v>37</v>
      </c>
      <c r="C8" s="8">
        <v>23</v>
      </c>
      <c r="E8" s="1" t="s">
        <v>43</v>
      </c>
      <c r="F8">
        <v>20</v>
      </c>
      <c r="G8" s="3" t="s">
        <v>34</v>
      </c>
      <c r="I8" s="6">
        <v>39551</v>
      </c>
      <c r="J8" s="1" t="s">
        <v>48</v>
      </c>
      <c r="K8" s="8">
        <v>15</v>
      </c>
      <c r="M8" s="1" t="s">
        <v>46</v>
      </c>
      <c r="N8">
        <v>3</v>
      </c>
      <c r="Q8" s="6">
        <v>39562</v>
      </c>
      <c r="R8" s="1" t="s">
        <v>36</v>
      </c>
      <c r="S8" s="8">
        <v>16</v>
      </c>
      <c r="U8" s="1" t="s">
        <v>39</v>
      </c>
      <c r="V8">
        <v>12</v>
      </c>
    </row>
    <row r="9" spans="1:22" ht="12.75">
      <c r="A9" s="6">
        <v>39544</v>
      </c>
      <c r="B9" s="1" t="s">
        <v>31</v>
      </c>
      <c r="C9" s="8">
        <v>24</v>
      </c>
      <c r="E9" s="1" t="s">
        <v>33</v>
      </c>
      <c r="F9">
        <v>21</v>
      </c>
      <c r="I9" s="6">
        <v>39551</v>
      </c>
      <c r="J9" s="1" t="s">
        <v>46</v>
      </c>
      <c r="K9" s="8">
        <v>21</v>
      </c>
      <c r="M9" s="1" t="s">
        <v>31</v>
      </c>
      <c r="N9">
        <v>13</v>
      </c>
      <c r="Q9" s="6">
        <v>39562</v>
      </c>
      <c r="R9" s="1" t="s">
        <v>38</v>
      </c>
      <c r="S9" s="8">
        <v>27</v>
      </c>
      <c r="U9" s="1" t="s">
        <v>40</v>
      </c>
      <c r="V9">
        <v>24</v>
      </c>
    </row>
    <row r="10" spans="1:22" ht="12.75">
      <c r="A10" s="6">
        <v>39544</v>
      </c>
      <c r="B10" s="1" t="s">
        <v>40</v>
      </c>
      <c r="C10" s="8">
        <v>20</v>
      </c>
      <c r="E10" s="1" t="s">
        <v>29</v>
      </c>
      <c r="F10">
        <v>17</v>
      </c>
      <c r="G10" s="3" t="s">
        <v>34</v>
      </c>
      <c r="I10" s="6">
        <v>39551</v>
      </c>
      <c r="J10" s="1" t="s">
        <v>39</v>
      </c>
      <c r="K10" s="8">
        <v>48</v>
      </c>
      <c r="M10" s="1" t="s">
        <v>31</v>
      </c>
      <c r="N10">
        <v>13</v>
      </c>
      <c r="Q10" s="6">
        <v>39563</v>
      </c>
      <c r="R10" s="1" t="s">
        <v>49</v>
      </c>
      <c r="S10" s="8">
        <v>20</v>
      </c>
      <c r="U10" s="1" t="s">
        <v>15</v>
      </c>
      <c r="V10">
        <v>17</v>
      </c>
    </row>
    <row r="11" spans="1:22" ht="12.75">
      <c r="A11" s="6">
        <v>39544</v>
      </c>
      <c r="B11" s="1" t="s">
        <v>27</v>
      </c>
      <c r="C11" s="8">
        <v>38</v>
      </c>
      <c r="E11" s="1" t="s">
        <v>29</v>
      </c>
      <c r="F11">
        <v>28</v>
      </c>
      <c r="I11" s="6">
        <v>39553</v>
      </c>
      <c r="J11" s="1" t="s">
        <v>33</v>
      </c>
      <c r="K11" s="8">
        <v>35</v>
      </c>
      <c r="M11" s="1" t="s">
        <v>30</v>
      </c>
      <c r="N11">
        <v>31</v>
      </c>
      <c r="Q11" s="6">
        <v>39564</v>
      </c>
      <c r="R11" s="1" t="s">
        <v>48</v>
      </c>
      <c r="S11" s="8">
        <v>16</v>
      </c>
      <c r="U11" s="1" t="s">
        <v>42</v>
      </c>
      <c r="V11">
        <v>7</v>
      </c>
    </row>
    <row r="12" spans="1:22" ht="12.75">
      <c r="A12" s="6">
        <v>39544</v>
      </c>
      <c r="B12" s="1" t="s">
        <v>16</v>
      </c>
      <c r="C12" s="8">
        <v>31</v>
      </c>
      <c r="E12" s="1" t="s">
        <v>35</v>
      </c>
      <c r="F12">
        <v>28</v>
      </c>
      <c r="I12" s="6">
        <v>39555</v>
      </c>
      <c r="J12" s="1" t="s">
        <v>32</v>
      </c>
      <c r="K12" s="8">
        <v>30</v>
      </c>
      <c r="M12" s="1" t="s">
        <v>45</v>
      </c>
      <c r="N12">
        <v>21</v>
      </c>
      <c r="Q12" s="6">
        <v>39565</v>
      </c>
      <c r="R12" s="1" t="s">
        <v>39</v>
      </c>
      <c r="S12" s="8">
        <v>16</v>
      </c>
      <c r="U12" s="1" t="s">
        <v>47</v>
      </c>
      <c r="V12">
        <v>10</v>
      </c>
    </row>
    <row r="13" spans="1:22" ht="12.75">
      <c r="A13" s="6">
        <v>39544</v>
      </c>
      <c r="B13" s="1" t="s">
        <v>29</v>
      </c>
      <c r="C13" s="8">
        <v>28</v>
      </c>
      <c r="E13" s="1" t="s">
        <v>35</v>
      </c>
      <c r="F13">
        <v>13</v>
      </c>
      <c r="I13" s="6">
        <v>39555</v>
      </c>
      <c r="J13" s="1" t="s">
        <v>40</v>
      </c>
      <c r="K13" s="8">
        <v>23</v>
      </c>
      <c r="M13" s="1" t="s">
        <v>42</v>
      </c>
      <c r="N13">
        <v>20</v>
      </c>
      <c r="Q13" s="6">
        <v>39565</v>
      </c>
      <c r="R13" s="1" t="s">
        <v>45</v>
      </c>
      <c r="S13" s="8">
        <v>32</v>
      </c>
      <c r="U13" s="1" t="s">
        <v>16</v>
      </c>
      <c r="V13">
        <v>10</v>
      </c>
    </row>
    <row r="14" spans="1:22" ht="12.75">
      <c r="A14" s="6">
        <v>39544</v>
      </c>
      <c r="B14" s="1" t="s">
        <v>15</v>
      </c>
      <c r="C14" s="8">
        <v>30</v>
      </c>
      <c r="E14" s="1" t="s">
        <v>35</v>
      </c>
      <c r="F14">
        <v>6</v>
      </c>
      <c r="I14" s="6">
        <v>39556</v>
      </c>
      <c r="J14" s="1" t="s">
        <v>47</v>
      </c>
      <c r="K14" s="8">
        <v>27</v>
      </c>
      <c r="M14" s="1" t="s">
        <v>44</v>
      </c>
      <c r="N14">
        <v>17</v>
      </c>
      <c r="Q14" s="6">
        <v>39565</v>
      </c>
      <c r="R14" s="1" t="s">
        <v>48</v>
      </c>
      <c r="S14" s="8">
        <v>30</v>
      </c>
      <c r="U14" s="1" t="s">
        <v>44</v>
      </c>
      <c r="V14">
        <v>22</v>
      </c>
    </row>
    <row r="15" spans="1:22" ht="12.75">
      <c r="A15" s="6">
        <v>39545</v>
      </c>
      <c r="B15" s="1" t="s">
        <v>16</v>
      </c>
      <c r="C15" s="8">
        <v>27</v>
      </c>
      <c r="E15" s="1" t="s">
        <v>31</v>
      </c>
      <c r="F15">
        <v>19</v>
      </c>
      <c r="I15" s="6">
        <v>39556</v>
      </c>
      <c r="J15" s="1" t="s">
        <v>28</v>
      </c>
      <c r="K15" s="8">
        <v>24</v>
      </c>
      <c r="M15" s="1" t="s">
        <v>42</v>
      </c>
      <c r="N15">
        <v>23</v>
      </c>
      <c r="Q15" s="6">
        <v>39567</v>
      </c>
      <c r="R15" s="1" t="s">
        <v>49</v>
      </c>
      <c r="S15" s="8">
        <v>16</v>
      </c>
      <c r="U15" s="1" t="s">
        <v>44</v>
      </c>
      <c r="V15">
        <v>0</v>
      </c>
    </row>
    <row r="16" spans="1:22" ht="12.75">
      <c r="A16" s="6">
        <v>39546</v>
      </c>
      <c r="B16" s="1" t="s">
        <v>46</v>
      </c>
      <c r="C16" s="8">
        <v>21</v>
      </c>
      <c r="E16" s="1" t="s">
        <v>27</v>
      </c>
      <c r="F16">
        <v>21</v>
      </c>
      <c r="G16" s="3" t="s">
        <v>34</v>
      </c>
      <c r="I16" s="6">
        <v>39557</v>
      </c>
      <c r="J16" s="1" t="s">
        <v>37</v>
      </c>
      <c r="K16" s="8">
        <v>30</v>
      </c>
      <c r="M16" s="1" t="s">
        <v>42</v>
      </c>
      <c r="N16">
        <v>7</v>
      </c>
      <c r="Q16" s="6">
        <v>39572</v>
      </c>
      <c r="R16" s="1" t="s">
        <v>27</v>
      </c>
      <c r="S16" s="8">
        <v>42</v>
      </c>
      <c r="T16" s="3" t="s">
        <v>51</v>
      </c>
      <c r="U16" s="1" t="s">
        <v>41</v>
      </c>
      <c r="V16">
        <v>21</v>
      </c>
    </row>
    <row r="17" spans="1:22" ht="12.75">
      <c r="A17" s="6">
        <v>39547</v>
      </c>
      <c r="B17" s="1" t="s">
        <v>28</v>
      </c>
      <c r="C17" s="8">
        <v>35</v>
      </c>
      <c r="E17" s="1" t="s">
        <v>15</v>
      </c>
      <c r="F17">
        <v>21</v>
      </c>
      <c r="I17" s="6">
        <v>39557</v>
      </c>
      <c r="J17" s="1" t="s">
        <v>46</v>
      </c>
      <c r="K17" s="8">
        <v>19</v>
      </c>
      <c r="M17" s="1" t="s">
        <v>37</v>
      </c>
      <c r="N17">
        <v>17</v>
      </c>
      <c r="O17" s="1"/>
      <c r="Q17" s="6">
        <v>39580</v>
      </c>
      <c r="R17" s="1" t="s">
        <v>41</v>
      </c>
      <c r="S17" s="8">
        <v>24</v>
      </c>
      <c r="T17" s="3" t="s">
        <v>51</v>
      </c>
      <c r="U17" s="1" t="s">
        <v>30</v>
      </c>
      <c r="V17">
        <v>21</v>
      </c>
    </row>
    <row r="18" spans="1:22" ht="12.75">
      <c r="A18" s="6">
        <v>39550</v>
      </c>
      <c r="B18" s="1" t="s">
        <v>38</v>
      </c>
      <c r="C18" s="8">
        <v>28</v>
      </c>
      <c r="E18" s="1" t="s">
        <v>45</v>
      </c>
      <c r="F18">
        <v>14</v>
      </c>
      <c r="I18" s="6">
        <v>39558</v>
      </c>
      <c r="J18" s="1" t="s">
        <v>32</v>
      </c>
      <c r="K18" s="8">
        <v>23</v>
      </c>
      <c r="M18" s="1" t="s">
        <v>47</v>
      </c>
      <c r="N18">
        <v>10</v>
      </c>
      <c r="Q18" s="6">
        <v>39588</v>
      </c>
      <c r="R18" s="1" t="s">
        <v>45</v>
      </c>
      <c r="S18" s="8">
        <v>17</v>
      </c>
      <c r="T18" s="3" t="s">
        <v>51</v>
      </c>
      <c r="U18" s="1" t="s">
        <v>41</v>
      </c>
      <c r="V18">
        <v>16</v>
      </c>
    </row>
    <row r="19" spans="1:22" ht="12.75">
      <c r="A19" s="6">
        <v>39551</v>
      </c>
      <c r="B19" s="1" t="s">
        <v>36</v>
      </c>
      <c r="C19" s="8">
        <v>30</v>
      </c>
      <c r="E19" s="1" t="s">
        <v>43</v>
      </c>
      <c r="F19">
        <v>10</v>
      </c>
      <c r="I19" s="6">
        <v>39558</v>
      </c>
      <c r="J19" s="1" t="s">
        <v>37</v>
      </c>
      <c r="K19" s="8">
        <v>45</v>
      </c>
      <c r="M19" s="1" t="s">
        <v>32</v>
      </c>
      <c r="N19">
        <v>42</v>
      </c>
      <c r="Q19" s="6">
        <v>39595</v>
      </c>
      <c r="R19" s="1" t="s">
        <v>41</v>
      </c>
      <c r="S19" s="8">
        <v>23</v>
      </c>
      <c r="T19" s="3" t="s">
        <v>51</v>
      </c>
      <c r="U19" s="1" t="s">
        <v>49</v>
      </c>
      <c r="V19">
        <v>13</v>
      </c>
    </row>
    <row r="20" spans="1:22" ht="12.75">
      <c r="A20" s="6">
        <v>39551</v>
      </c>
      <c r="B20" s="1" t="s">
        <v>36</v>
      </c>
      <c r="C20" s="8">
        <v>31</v>
      </c>
      <c r="E20" s="1" t="s">
        <v>33</v>
      </c>
      <c r="F20">
        <v>14</v>
      </c>
      <c r="I20" s="6">
        <v>39558</v>
      </c>
      <c r="J20" s="1" t="s">
        <v>30</v>
      </c>
      <c r="K20" s="8">
        <v>30</v>
      </c>
      <c r="M20" s="1" t="s">
        <v>44</v>
      </c>
      <c r="N20">
        <v>10</v>
      </c>
      <c r="Q20" s="6">
        <v>39600</v>
      </c>
      <c r="R20" s="1" t="s">
        <v>49</v>
      </c>
      <c r="S20" s="8">
        <v>23</v>
      </c>
      <c r="T20" s="3" t="s">
        <v>56</v>
      </c>
      <c r="U20" s="1" t="s">
        <v>32</v>
      </c>
      <c r="V20">
        <v>13</v>
      </c>
    </row>
    <row r="23" ht="12.75">
      <c r="A23" s="1" t="s">
        <v>62</v>
      </c>
    </row>
    <row r="24" ht="12.75">
      <c r="A24" t="s">
        <v>63</v>
      </c>
    </row>
    <row r="25" ht="12.75">
      <c r="A25" s="1" t="s">
        <v>71</v>
      </c>
    </row>
    <row r="26" spans="9:17" ht="12.75">
      <c r="I26" s="6"/>
      <c r="Q26" s="6"/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0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50</v>
      </c>
    </row>
    <row r="5" spans="1:22" ht="12.75">
      <c r="A5" s="6">
        <v>39514</v>
      </c>
      <c r="B5" s="1" t="s">
        <v>32</v>
      </c>
      <c r="C5" s="8">
        <v>27</v>
      </c>
      <c r="E5" s="1" t="s">
        <v>16</v>
      </c>
      <c r="F5">
        <v>13</v>
      </c>
      <c r="I5" s="6">
        <v>39523</v>
      </c>
      <c r="J5" s="1" t="s">
        <v>44</v>
      </c>
      <c r="K5" s="8">
        <v>24</v>
      </c>
      <c r="M5" s="1" t="s">
        <v>33</v>
      </c>
      <c r="N5">
        <v>17</v>
      </c>
      <c r="Q5" s="6">
        <v>39534</v>
      </c>
      <c r="R5" s="1" t="s">
        <v>39</v>
      </c>
      <c r="S5" s="8">
        <v>23</v>
      </c>
      <c r="U5" s="1" t="s">
        <v>44</v>
      </c>
      <c r="V5">
        <v>7</v>
      </c>
    </row>
    <row r="6" spans="1:22" ht="12.75">
      <c r="A6" s="6">
        <v>39515</v>
      </c>
      <c r="B6" s="1" t="s">
        <v>38</v>
      </c>
      <c r="C6" s="8">
        <v>30</v>
      </c>
      <c r="E6" s="1" t="s">
        <v>33</v>
      </c>
      <c r="F6">
        <v>24</v>
      </c>
      <c r="I6" s="6">
        <v>39523</v>
      </c>
      <c r="J6" s="1" t="s">
        <v>28</v>
      </c>
      <c r="K6" s="8">
        <v>27</v>
      </c>
      <c r="M6" s="1" t="s">
        <v>48</v>
      </c>
      <c r="N6">
        <v>24</v>
      </c>
      <c r="Q6" s="6">
        <v>39536</v>
      </c>
      <c r="R6" s="1" t="s">
        <v>45</v>
      </c>
      <c r="S6" s="8">
        <v>23</v>
      </c>
      <c r="U6" s="1" t="s">
        <v>44</v>
      </c>
      <c r="V6">
        <v>7</v>
      </c>
    </row>
    <row r="7" spans="1:22" ht="12.75">
      <c r="A7" s="6">
        <v>39515</v>
      </c>
      <c r="B7" s="1" t="s">
        <v>32</v>
      </c>
      <c r="C7" s="8">
        <v>17</v>
      </c>
      <c r="E7" s="1" t="s">
        <v>15</v>
      </c>
      <c r="F7">
        <v>16</v>
      </c>
      <c r="I7" s="6">
        <v>39523</v>
      </c>
      <c r="J7" s="6" t="s">
        <v>15</v>
      </c>
      <c r="K7" s="8">
        <v>40</v>
      </c>
      <c r="M7" s="1" t="s">
        <v>44</v>
      </c>
      <c r="N7">
        <v>34</v>
      </c>
      <c r="O7" s="3" t="s">
        <v>34</v>
      </c>
      <c r="Q7" s="6">
        <v>39536</v>
      </c>
      <c r="R7" s="1" t="s">
        <v>27</v>
      </c>
      <c r="S7" s="8">
        <v>34</v>
      </c>
      <c r="U7" s="1" t="s">
        <v>35</v>
      </c>
      <c r="V7">
        <v>24</v>
      </c>
    </row>
    <row r="8" spans="1:22" ht="12.75">
      <c r="A8" s="6">
        <v>39515</v>
      </c>
      <c r="B8" s="1" t="s">
        <v>41</v>
      </c>
      <c r="C8" s="8">
        <v>27</v>
      </c>
      <c r="E8" s="1" t="s">
        <v>47</v>
      </c>
      <c r="F8">
        <v>20</v>
      </c>
      <c r="I8" s="6">
        <v>39523</v>
      </c>
      <c r="J8" s="1" t="s">
        <v>40</v>
      </c>
      <c r="K8" s="8">
        <v>23</v>
      </c>
      <c r="M8" s="1" t="s">
        <v>46</v>
      </c>
      <c r="N8">
        <v>17</v>
      </c>
      <c r="Q8" s="6">
        <v>39536</v>
      </c>
      <c r="R8" s="1" t="s">
        <v>33</v>
      </c>
      <c r="S8" s="8">
        <v>24</v>
      </c>
      <c r="U8" s="1" t="s">
        <v>35</v>
      </c>
      <c r="V8">
        <v>12</v>
      </c>
    </row>
    <row r="9" spans="1:22" ht="12.75">
      <c r="A9" s="6">
        <v>39515</v>
      </c>
      <c r="B9" s="1" t="s">
        <v>36</v>
      </c>
      <c r="C9" s="8">
        <v>45</v>
      </c>
      <c r="E9" s="1" t="s">
        <v>27</v>
      </c>
      <c r="F9">
        <v>35</v>
      </c>
      <c r="I9" s="6">
        <v>39524</v>
      </c>
      <c r="J9" s="1" t="s">
        <v>28</v>
      </c>
      <c r="K9" s="8">
        <v>44</v>
      </c>
      <c r="M9" s="1" t="s">
        <v>37</v>
      </c>
      <c r="N9">
        <v>20</v>
      </c>
      <c r="Q9" s="6">
        <v>39536</v>
      </c>
      <c r="R9" s="1" t="s">
        <v>36</v>
      </c>
      <c r="S9" s="8">
        <v>34</v>
      </c>
      <c r="U9" s="1" t="s">
        <v>37</v>
      </c>
      <c r="V9">
        <v>30</v>
      </c>
    </row>
    <row r="10" spans="1:22" ht="12.75">
      <c r="A10" s="6">
        <v>39516</v>
      </c>
      <c r="B10" s="1" t="s">
        <v>16</v>
      </c>
      <c r="C10" s="8">
        <v>14</v>
      </c>
      <c r="E10" s="1" t="s">
        <v>41</v>
      </c>
      <c r="F10">
        <v>13</v>
      </c>
      <c r="I10" s="6">
        <v>39526</v>
      </c>
      <c r="J10" s="1" t="s">
        <v>29</v>
      </c>
      <c r="K10" s="8">
        <v>24</v>
      </c>
      <c r="M10" s="1" t="s">
        <v>47</v>
      </c>
      <c r="N10">
        <v>21</v>
      </c>
      <c r="Q10" s="6">
        <v>39537</v>
      </c>
      <c r="R10" s="1" t="s">
        <v>36</v>
      </c>
      <c r="S10" s="8">
        <v>34</v>
      </c>
      <c r="U10" s="1" t="s">
        <v>40</v>
      </c>
      <c r="V10">
        <v>27</v>
      </c>
    </row>
    <row r="11" spans="1:22" ht="12.75">
      <c r="A11" s="6">
        <v>39516</v>
      </c>
      <c r="B11" s="1" t="s">
        <v>43</v>
      </c>
      <c r="C11" s="8">
        <v>31</v>
      </c>
      <c r="E11" s="1" t="s">
        <v>47</v>
      </c>
      <c r="F11">
        <v>10</v>
      </c>
      <c r="I11" s="6">
        <v>39527</v>
      </c>
      <c r="J11" s="1" t="s">
        <v>43</v>
      </c>
      <c r="K11" s="8">
        <v>19</v>
      </c>
      <c r="M11" s="1" t="s">
        <v>49</v>
      </c>
      <c r="N11">
        <v>8</v>
      </c>
      <c r="Q11" s="6">
        <v>39537</v>
      </c>
      <c r="R11" s="1" t="s">
        <v>35</v>
      </c>
      <c r="S11" s="8">
        <v>23</v>
      </c>
      <c r="U11" s="1" t="s">
        <v>40</v>
      </c>
      <c r="V11">
        <v>13</v>
      </c>
    </row>
    <row r="12" spans="1:22" ht="12.75">
      <c r="A12" s="6">
        <v>39516</v>
      </c>
      <c r="B12" s="1" t="s">
        <v>38</v>
      </c>
      <c r="C12" s="8">
        <v>34</v>
      </c>
      <c r="E12" s="1" t="s">
        <v>16</v>
      </c>
      <c r="F12">
        <v>30</v>
      </c>
      <c r="I12" s="6">
        <v>39528</v>
      </c>
      <c r="J12" s="1" t="s">
        <v>15</v>
      </c>
      <c r="K12" s="8">
        <v>20</v>
      </c>
      <c r="M12" s="1" t="s">
        <v>31</v>
      </c>
      <c r="N12">
        <v>17</v>
      </c>
      <c r="Q12" s="6">
        <v>39537</v>
      </c>
      <c r="R12" s="1" t="s">
        <v>38</v>
      </c>
      <c r="S12" s="8">
        <v>25</v>
      </c>
      <c r="U12" s="1" t="s">
        <v>49</v>
      </c>
      <c r="V12">
        <v>17</v>
      </c>
    </row>
    <row r="13" spans="1:22" ht="12.75">
      <c r="A13" s="6">
        <v>39516</v>
      </c>
      <c r="B13" s="1" t="s">
        <v>41</v>
      </c>
      <c r="C13" s="8">
        <v>24</v>
      </c>
      <c r="E13" s="1" t="s">
        <v>33</v>
      </c>
      <c r="F13">
        <v>21</v>
      </c>
      <c r="I13" s="6">
        <v>39528</v>
      </c>
      <c r="J13" s="1" t="s">
        <v>49</v>
      </c>
      <c r="K13" s="8">
        <v>22</v>
      </c>
      <c r="M13" s="1" t="s">
        <v>42</v>
      </c>
      <c r="N13">
        <v>20</v>
      </c>
      <c r="Q13" s="6">
        <v>39537</v>
      </c>
      <c r="R13" s="1" t="s">
        <v>31</v>
      </c>
      <c r="S13" s="8">
        <v>28</v>
      </c>
      <c r="U13" s="1" t="s">
        <v>48</v>
      </c>
      <c r="V13">
        <v>17</v>
      </c>
    </row>
    <row r="14" spans="1:22" ht="12.75">
      <c r="A14" s="6">
        <v>39517</v>
      </c>
      <c r="B14" s="1" t="s">
        <v>40</v>
      </c>
      <c r="C14" s="8">
        <v>30</v>
      </c>
      <c r="E14" s="1" t="s">
        <v>28</v>
      </c>
      <c r="F14">
        <v>17</v>
      </c>
      <c r="I14" s="6">
        <v>39529</v>
      </c>
      <c r="J14" s="1" t="s">
        <v>30</v>
      </c>
      <c r="K14" s="8">
        <v>34</v>
      </c>
      <c r="M14" s="1" t="s">
        <v>42</v>
      </c>
      <c r="N14">
        <v>21</v>
      </c>
      <c r="Q14" s="6">
        <v>39538</v>
      </c>
      <c r="R14" s="1" t="s">
        <v>41</v>
      </c>
      <c r="S14" s="8">
        <v>33</v>
      </c>
      <c r="U14" s="1" t="s">
        <v>15</v>
      </c>
      <c r="V14">
        <v>10</v>
      </c>
    </row>
    <row r="15" spans="1:22" ht="12.75">
      <c r="A15" s="6">
        <v>39517</v>
      </c>
      <c r="B15" s="1" t="s">
        <v>27</v>
      </c>
      <c r="C15" s="8">
        <v>26</v>
      </c>
      <c r="E15" s="1" t="s">
        <v>31</v>
      </c>
      <c r="F15">
        <v>10</v>
      </c>
      <c r="I15" s="6">
        <v>39529</v>
      </c>
      <c r="J15" s="1" t="s">
        <v>32</v>
      </c>
      <c r="K15" s="8">
        <v>55</v>
      </c>
      <c r="M15" s="1" t="s">
        <v>39</v>
      </c>
      <c r="N15">
        <v>34</v>
      </c>
      <c r="Q15" s="6">
        <v>39538</v>
      </c>
      <c r="R15" s="1" t="s">
        <v>30</v>
      </c>
      <c r="S15" s="8">
        <v>47</v>
      </c>
      <c r="U15" s="1" t="s">
        <v>46</v>
      </c>
      <c r="V15">
        <v>13</v>
      </c>
    </row>
    <row r="16" spans="1:23" ht="12.75">
      <c r="A16" s="6">
        <v>39519</v>
      </c>
      <c r="B16" s="1" t="s">
        <v>30</v>
      </c>
      <c r="C16" s="8">
        <v>23</v>
      </c>
      <c r="E16" s="1" t="s">
        <v>32</v>
      </c>
      <c r="F16">
        <v>13</v>
      </c>
      <c r="I16" s="6">
        <v>39530</v>
      </c>
      <c r="J16" s="1" t="s">
        <v>38</v>
      </c>
      <c r="K16" s="8">
        <v>35</v>
      </c>
      <c r="M16" s="1" t="s">
        <v>39</v>
      </c>
      <c r="N16">
        <v>31</v>
      </c>
      <c r="Q16" s="6">
        <v>39549</v>
      </c>
      <c r="R16" s="1" t="s">
        <v>46</v>
      </c>
      <c r="S16" s="8">
        <v>16</v>
      </c>
      <c r="T16" s="3" t="s">
        <v>51</v>
      </c>
      <c r="U16" s="1" t="s">
        <v>45</v>
      </c>
      <c r="V16">
        <v>13</v>
      </c>
      <c r="W16" s="3" t="s">
        <v>34</v>
      </c>
    </row>
    <row r="17" spans="1:22" ht="12.75">
      <c r="A17" s="6">
        <v>39520</v>
      </c>
      <c r="B17" s="1" t="s">
        <v>16</v>
      </c>
      <c r="C17" s="8">
        <v>40</v>
      </c>
      <c r="E17" s="1" t="s">
        <v>36</v>
      </c>
      <c r="F17">
        <v>34</v>
      </c>
      <c r="G17" s="3" t="s">
        <v>34</v>
      </c>
      <c r="I17" s="6">
        <v>39530</v>
      </c>
      <c r="J17" s="1" t="s">
        <v>27</v>
      </c>
      <c r="K17" s="8">
        <v>36</v>
      </c>
      <c r="M17" s="1" t="s">
        <v>42</v>
      </c>
      <c r="N17">
        <v>17</v>
      </c>
      <c r="O17" s="1"/>
      <c r="Q17" s="6">
        <v>39551</v>
      </c>
      <c r="R17" s="1" t="s">
        <v>29</v>
      </c>
      <c r="S17" s="8">
        <v>27</v>
      </c>
      <c r="T17" s="3" t="s">
        <v>51</v>
      </c>
      <c r="U17" s="1" t="s">
        <v>37</v>
      </c>
      <c r="V17">
        <v>24</v>
      </c>
    </row>
    <row r="18" spans="1:22" ht="12.75">
      <c r="A18" s="6">
        <v>39520</v>
      </c>
      <c r="B18" s="1" t="s">
        <v>30</v>
      </c>
      <c r="C18" s="8">
        <v>24</v>
      </c>
      <c r="E18" s="1" t="s">
        <v>43</v>
      </c>
      <c r="F18">
        <v>19</v>
      </c>
      <c r="I18" s="6">
        <v>39532</v>
      </c>
      <c r="J18" s="1" t="s">
        <v>45</v>
      </c>
      <c r="K18" s="8">
        <v>29</v>
      </c>
      <c r="M18" s="1" t="s">
        <v>42</v>
      </c>
      <c r="N18">
        <v>8</v>
      </c>
      <c r="Q18" s="6">
        <v>39551</v>
      </c>
      <c r="R18" s="1" t="s">
        <v>29</v>
      </c>
      <c r="S18" s="8">
        <v>20</v>
      </c>
      <c r="T18" s="3" t="s">
        <v>51</v>
      </c>
      <c r="U18" s="1" t="s">
        <v>49</v>
      </c>
      <c r="V18">
        <v>16</v>
      </c>
    </row>
    <row r="19" spans="1:23" ht="12.75">
      <c r="A19" s="6">
        <v>39522</v>
      </c>
      <c r="B19" s="1" t="s">
        <v>43</v>
      </c>
      <c r="C19" s="8">
        <v>20</v>
      </c>
      <c r="E19" s="1" t="s">
        <v>48</v>
      </c>
      <c r="F19">
        <v>6</v>
      </c>
      <c r="I19" s="6">
        <v>39533</v>
      </c>
      <c r="J19" s="1" t="s">
        <v>46</v>
      </c>
      <c r="K19" s="8">
        <v>28</v>
      </c>
      <c r="M19" s="1" t="s">
        <v>47</v>
      </c>
      <c r="N19">
        <v>21</v>
      </c>
      <c r="Q19" s="6">
        <v>39556</v>
      </c>
      <c r="R19" s="1" t="s">
        <v>29</v>
      </c>
      <c r="S19" s="8">
        <v>20</v>
      </c>
      <c r="T19" s="3" t="s">
        <v>51</v>
      </c>
      <c r="U19" s="1" t="s">
        <v>45</v>
      </c>
      <c r="V19">
        <v>17</v>
      </c>
      <c r="W19" s="3" t="s">
        <v>34</v>
      </c>
    </row>
    <row r="20" spans="1:22" ht="12.75">
      <c r="A20" s="6">
        <v>39522</v>
      </c>
      <c r="B20" s="1" t="s">
        <v>37</v>
      </c>
      <c r="C20" s="8">
        <v>30</v>
      </c>
      <c r="E20" s="1" t="s">
        <v>31</v>
      </c>
      <c r="F20">
        <v>24</v>
      </c>
      <c r="I20" s="6">
        <v>39534</v>
      </c>
      <c r="J20" s="1" t="s">
        <v>28</v>
      </c>
      <c r="K20" s="8">
        <v>38</v>
      </c>
      <c r="M20" s="1" t="s">
        <v>39</v>
      </c>
      <c r="N20">
        <v>17</v>
      </c>
      <c r="Q20" s="6">
        <v>39558</v>
      </c>
      <c r="R20" s="1" t="s">
        <v>35</v>
      </c>
      <c r="S20" s="8">
        <v>38</v>
      </c>
      <c r="T20" s="3" t="s">
        <v>56</v>
      </c>
      <c r="U20" s="1" t="s">
        <v>48</v>
      </c>
      <c r="V20">
        <v>20</v>
      </c>
    </row>
    <row r="23" ht="12.75">
      <c r="A23" s="1" t="s">
        <v>58</v>
      </c>
    </row>
    <row r="24" ht="12.75">
      <c r="A24" s="1" t="s">
        <v>57</v>
      </c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91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25</v>
      </c>
    </row>
    <row r="5" spans="1:22" ht="12.75">
      <c r="A5" s="6">
        <v>39485</v>
      </c>
      <c r="B5" s="1" t="s">
        <v>15</v>
      </c>
      <c r="C5" s="8">
        <v>16</v>
      </c>
      <c r="E5" s="1" t="s">
        <v>16</v>
      </c>
      <c r="F5">
        <v>7</v>
      </c>
      <c r="I5" s="6">
        <v>39491</v>
      </c>
      <c r="J5" s="1" t="s">
        <v>43</v>
      </c>
      <c r="K5" s="8">
        <v>23</v>
      </c>
      <c r="M5" s="1" t="s">
        <v>42</v>
      </c>
      <c r="N5">
        <v>16</v>
      </c>
      <c r="Q5" s="6">
        <v>39501</v>
      </c>
      <c r="R5" s="1" t="s">
        <v>40</v>
      </c>
      <c r="S5" s="8">
        <v>24</v>
      </c>
      <c r="U5" s="1" t="s">
        <v>27</v>
      </c>
      <c r="V5">
        <v>23</v>
      </c>
    </row>
    <row r="6" spans="1:22" ht="12.75">
      <c r="A6" s="6">
        <v>39485</v>
      </c>
      <c r="B6" s="1" t="s">
        <v>28</v>
      </c>
      <c r="C6" s="8">
        <v>34</v>
      </c>
      <c r="E6" s="1" t="s">
        <v>27</v>
      </c>
      <c r="F6">
        <v>27</v>
      </c>
      <c r="I6" s="6">
        <v>39492</v>
      </c>
      <c r="J6" s="1" t="s">
        <v>29</v>
      </c>
      <c r="K6" s="8">
        <v>23</v>
      </c>
      <c r="M6" s="1" t="s">
        <v>43</v>
      </c>
      <c r="N6">
        <v>17</v>
      </c>
      <c r="Q6" s="6">
        <v>39502</v>
      </c>
      <c r="R6" s="1" t="s">
        <v>36</v>
      </c>
      <c r="S6" s="8">
        <v>21</v>
      </c>
      <c r="U6" s="1" t="s">
        <v>31</v>
      </c>
      <c r="V6">
        <v>14</v>
      </c>
    </row>
    <row r="7" spans="1:22" ht="12.75">
      <c r="A7" s="6">
        <v>39485</v>
      </c>
      <c r="B7" s="1" t="s">
        <v>30</v>
      </c>
      <c r="C7" s="8">
        <v>30</v>
      </c>
      <c r="E7" s="1" t="s">
        <v>29</v>
      </c>
      <c r="F7">
        <v>27</v>
      </c>
      <c r="I7" s="6">
        <v>39493</v>
      </c>
      <c r="J7" s="6" t="s">
        <v>42</v>
      </c>
      <c r="K7" s="8">
        <v>24</v>
      </c>
      <c r="M7" s="1" t="s">
        <v>29</v>
      </c>
      <c r="N7">
        <v>21</v>
      </c>
      <c r="Q7" s="6">
        <v>39502</v>
      </c>
      <c r="R7" s="1" t="s">
        <v>45</v>
      </c>
      <c r="S7" s="8">
        <v>31</v>
      </c>
      <c r="U7" s="1" t="s">
        <v>47</v>
      </c>
      <c r="V7">
        <v>17</v>
      </c>
    </row>
    <row r="8" spans="1:22" ht="12.75">
      <c r="A8" s="6">
        <v>39486</v>
      </c>
      <c r="B8" s="1" t="s">
        <v>28</v>
      </c>
      <c r="C8" s="8">
        <v>13</v>
      </c>
      <c r="E8" s="1" t="s">
        <v>31</v>
      </c>
      <c r="F8">
        <v>10</v>
      </c>
      <c r="I8" s="6">
        <v>39493</v>
      </c>
      <c r="J8" s="1" t="s">
        <v>16</v>
      </c>
      <c r="K8" s="8">
        <v>23</v>
      </c>
      <c r="M8" s="1" t="s">
        <v>44</v>
      </c>
      <c r="N8">
        <v>16</v>
      </c>
      <c r="Q8" s="6">
        <v>39502</v>
      </c>
      <c r="R8" s="1" t="s">
        <v>31</v>
      </c>
      <c r="S8" s="8">
        <v>17</v>
      </c>
      <c r="U8" s="1" t="s">
        <v>35</v>
      </c>
      <c r="V8">
        <v>0</v>
      </c>
    </row>
    <row r="9" spans="1:22" ht="12.75">
      <c r="A9" s="6">
        <v>39486</v>
      </c>
      <c r="B9" s="1" t="s">
        <v>32</v>
      </c>
      <c r="C9" s="8">
        <v>35</v>
      </c>
      <c r="E9" s="1" t="s">
        <v>33</v>
      </c>
      <c r="F9">
        <v>29</v>
      </c>
      <c r="G9" s="3" t="s">
        <v>34</v>
      </c>
      <c r="I9" s="6">
        <v>39493</v>
      </c>
      <c r="J9" s="1" t="s">
        <v>45</v>
      </c>
      <c r="K9" s="8">
        <v>34</v>
      </c>
      <c r="M9" s="1" t="s">
        <v>43</v>
      </c>
      <c r="N9">
        <v>31</v>
      </c>
      <c r="Q9" s="6">
        <v>39502</v>
      </c>
      <c r="R9" s="1" t="s">
        <v>30</v>
      </c>
      <c r="S9" s="8">
        <v>27</v>
      </c>
      <c r="U9" s="1" t="s">
        <v>45</v>
      </c>
      <c r="V9">
        <v>14</v>
      </c>
    </row>
    <row r="10" spans="1:22" ht="12.75">
      <c r="A10" s="6">
        <v>39487</v>
      </c>
      <c r="B10" s="1" t="s">
        <v>36</v>
      </c>
      <c r="C10" s="8">
        <v>26</v>
      </c>
      <c r="E10" s="1" t="s">
        <v>35</v>
      </c>
      <c r="F10">
        <v>6</v>
      </c>
      <c r="I10" s="6">
        <v>39493</v>
      </c>
      <c r="J10" s="1" t="s">
        <v>28</v>
      </c>
      <c r="K10" s="8">
        <v>28</v>
      </c>
      <c r="M10" s="1" t="s">
        <v>36</v>
      </c>
      <c r="N10">
        <v>23</v>
      </c>
      <c r="Q10" s="6">
        <v>39503</v>
      </c>
      <c r="R10" s="1" t="s">
        <v>27</v>
      </c>
      <c r="S10" s="8">
        <v>41</v>
      </c>
      <c r="U10" s="1" t="s">
        <v>37</v>
      </c>
      <c r="V10">
        <v>20</v>
      </c>
    </row>
    <row r="11" spans="1:22" ht="12.75">
      <c r="A11" s="6">
        <v>39487</v>
      </c>
      <c r="B11" s="1" t="s">
        <v>37</v>
      </c>
      <c r="C11" s="8">
        <v>37</v>
      </c>
      <c r="E11" s="1" t="s">
        <v>35</v>
      </c>
      <c r="F11">
        <v>3</v>
      </c>
      <c r="I11" s="6">
        <v>39493</v>
      </c>
      <c r="J11" s="1" t="s">
        <v>33</v>
      </c>
      <c r="K11" s="8">
        <v>17</v>
      </c>
      <c r="M11" s="1" t="s">
        <v>15</v>
      </c>
      <c r="N11">
        <v>13</v>
      </c>
      <c r="Q11" s="6">
        <v>39504</v>
      </c>
      <c r="R11" s="1" t="s">
        <v>47</v>
      </c>
      <c r="S11" s="8">
        <v>34</v>
      </c>
      <c r="U11" s="1" t="s">
        <v>42</v>
      </c>
      <c r="V11">
        <v>7</v>
      </c>
    </row>
    <row r="12" spans="1:22" ht="12.75">
      <c r="A12" s="6">
        <v>39487</v>
      </c>
      <c r="B12" s="1" t="s">
        <v>15</v>
      </c>
      <c r="C12" s="8">
        <v>40</v>
      </c>
      <c r="E12" s="1" t="s">
        <v>38</v>
      </c>
      <c r="F12">
        <v>34</v>
      </c>
      <c r="G12" s="3" t="s">
        <v>34</v>
      </c>
      <c r="I12" s="6">
        <v>39495</v>
      </c>
      <c r="J12" s="1" t="s">
        <v>29</v>
      </c>
      <c r="K12" s="8">
        <v>41</v>
      </c>
      <c r="M12" s="1" t="s">
        <v>46</v>
      </c>
      <c r="N12">
        <v>7</v>
      </c>
      <c r="Q12" s="6">
        <v>39506</v>
      </c>
      <c r="R12" s="1" t="s">
        <v>36</v>
      </c>
      <c r="S12" s="8">
        <v>27</v>
      </c>
      <c r="U12" s="1" t="s">
        <v>48</v>
      </c>
      <c r="V12">
        <v>23</v>
      </c>
    </row>
    <row r="13" spans="1:22" ht="12.75">
      <c r="A13" s="6">
        <v>39487</v>
      </c>
      <c r="B13" s="1" t="s">
        <v>39</v>
      </c>
      <c r="C13" s="8">
        <v>31</v>
      </c>
      <c r="E13" s="1" t="s">
        <v>33</v>
      </c>
      <c r="F13">
        <v>9</v>
      </c>
      <c r="I13" s="6">
        <v>39495</v>
      </c>
      <c r="J13" s="1" t="s">
        <v>30</v>
      </c>
      <c r="K13" s="8">
        <v>28</v>
      </c>
      <c r="M13" s="1" t="s">
        <v>47</v>
      </c>
      <c r="N13">
        <v>13</v>
      </c>
      <c r="Q13" s="6">
        <v>39507</v>
      </c>
      <c r="R13" s="1" t="s">
        <v>49</v>
      </c>
      <c r="S13" s="8">
        <v>17</v>
      </c>
      <c r="U13" s="1" t="s">
        <v>30</v>
      </c>
      <c r="V13">
        <v>14</v>
      </c>
    </row>
    <row r="14" spans="1:22" ht="12.75">
      <c r="A14" s="6">
        <v>39487</v>
      </c>
      <c r="B14" s="1" t="s">
        <v>28</v>
      </c>
      <c r="C14" s="8">
        <v>42</v>
      </c>
      <c r="E14" s="1" t="s">
        <v>35</v>
      </c>
      <c r="F14">
        <v>3</v>
      </c>
      <c r="I14" s="6">
        <v>39495</v>
      </c>
      <c r="J14" s="1" t="s">
        <v>31</v>
      </c>
      <c r="K14" s="8">
        <v>27</v>
      </c>
      <c r="M14" s="1" t="s">
        <v>40</v>
      </c>
      <c r="N14">
        <v>20</v>
      </c>
      <c r="Q14" s="6">
        <v>39507</v>
      </c>
      <c r="R14" s="1" t="s">
        <v>49</v>
      </c>
      <c r="S14" s="8">
        <v>26</v>
      </c>
      <c r="U14" s="1" t="s">
        <v>47</v>
      </c>
      <c r="V14">
        <v>23</v>
      </c>
    </row>
    <row r="15" spans="1:22" ht="12.75">
      <c r="A15" s="6">
        <v>39488</v>
      </c>
      <c r="B15" s="1" t="s">
        <v>37</v>
      </c>
      <c r="C15" s="8">
        <v>30</v>
      </c>
      <c r="E15" s="1" t="s">
        <v>40</v>
      </c>
      <c r="F15">
        <v>17</v>
      </c>
      <c r="I15" s="6">
        <v>39496</v>
      </c>
      <c r="J15" s="1" t="s">
        <v>40</v>
      </c>
      <c r="K15" s="8">
        <v>34</v>
      </c>
      <c r="M15" s="1" t="s">
        <v>48</v>
      </c>
      <c r="N15">
        <v>20</v>
      </c>
      <c r="Q15" s="6">
        <v>39507</v>
      </c>
      <c r="R15" s="1" t="s">
        <v>38</v>
      </c>
      <c r="S15" s="8">
        <v>17</v>
      </c>
      <c r="U15" s="1" t="s">
        <v>32</v>
      </c>
      <c r="V15">
        <v>12</v>
      </c>
    </row>
    <row r="16" spans="1:22" ht="12.75">
      <c r="A16" s="6">
        <v>39488</v>
      </c>
      <c r="B16" s="1" t="s">
        <v>32</v>
      </c>
      <c r="C16" s="8">
        <v>44</v>
      </c>
      <c r="E16" s="1" t="s">
        <v>41</v>
      </c>
      <c r="F16">
        <v>13</v>
      </c>
      <c r="I16" s="6">
        <v>39497</v>
      </c>
      <c r="J16" s="1" t="s">
        <v>43</v>
      </c>
      <c r="K16" s="8">
        <v>43</v>
      </c>
      <c r="M16" s="1" t="s">
        <v>46</v>
      </c>
      <c r="N16">
        <v>27</v>
      </c>
      <c r="Q16" s="6">
        <v>39508</v>
      </c>
      <c r="R16" s="1" t="s">
        <v>45</v>
      </c>
      <c r="S16" s="8">
        <v>27</v>
      </c>
      <c r="U16" s="1" t="s">
        <v>49</v>
      </c>
      <c r="V16">
        <v>14</v>
      </c>
    </row>
    <row r="17" spans="1:22" ht="12.75">
      <c r="A17" s="6">
        <v>39488</v>
      </c>
      <c r="B17" s="1" t="s">
        <v>41</v>
      </c>
      <c r="C17" s="8">
        <v>10</v>
      </c>
      <c r="E17" s="1" t="s">
        <v>38</v>
      </c>
      <c r="F17">
        <v>7</v>
      </c>
      <c r="I17" s="6">
        <v>39499</v>
      </c>
      <c r="J17" s="1" t="s">
        <v>44</v>
      </c>
      <c r="K17" s="8">
        <v>18</v>
      </c>
      <c r="M17" s="1" t="s">
        <v>41</v>
      </c>
      <c r="N17">
        <v>17</v>
      </c>
      <c r="O17" s="1"/>
      <c r="Q17" s="6">
        <v>39508</v>
      </c>
      <c r="R17" s="1" t="s">
        <v>44</v>
      </c>
      <c r="S17" s="8">
        <v>27</v>
      </c>
      <c r="U17" s="1" t="s">
        <v>32</v>
      </c>
      <c r="V17">
        <v>24</v>
      </c>
    </row>
    <row r="18" spans="1:22" ht="12.75">
      <c r="A18" s="6">
        <v>39488</v>
      </c>
      <c r="B18" s="1" t="s">
        <v>15</v>
      </c>
      <c r="C18" s="8">
        <v>19</v>
      </c>
      <c r="E18" s="1" t="s">
        <v>39</v>
      </c>
      <c r="F18">
        <v>16</v>
      </c>
      <c r="I18" s="6">
        <v>39499</v>
      </c>
      <c r="J18" s="1" t="s">
        <v>41</v>
      </c>
      <c r="K18" s="8">
        <v>35</v>
      </c>
      <c r="M18" s="1" t="s">
        <v>39</v>
      </c>
      <c r="N18">
        <v>17</v>
      </c>
      <c r="Q18" s="6">
        <v>39511</v>
      </c>
      <c r="R18" s="1" t="s">
        <v>27</v>
      </c>
      <c r="S18" s="8">
        <v>27</v>
      </c>
      <c r="T18" s="3"/>
      <c r="U18" s="1" t="s">
        <v>48</v>
      </c>
      <c r="V18">
        <v>3</v>
      </c>
    </row>
    <row r="19" spans="1:22" ht="12.75">
      <c r="A19" s="6">
        <v>39488</v>
      </c>
      <c r="B19" s="1" t="s">
        <v>16</v>
      </c>
      <c r="C19" s="8">
        <v>30</v>
      </c>
      <c r="E19" s="1" t="s">
        <v>33</v>
      </c>
      <c r="F19">
        <v>24</v>
      </c>
      <c r="I19" s="6">
        <v>39501</v>
      </c>
      <c r="J19" s="1" t="s">
        <v>37</v>
      </c>
      <c r="K19" s="8">
        <v>33</v>
      </c>
      <c r="M19" s="1" t="s">
        <v>48</v>
      </c>
      <c r="N19">
        <v>30</v>
      </c>
      <c r="O19" s="3" t="s">
        <v>34</v>
      </c>
      <c r="Q19" s="6">
        <v>39515</v>
      </c>
      <c r="R19" s="1" t="s">
        <v>46</v>
      </c>
      <c r="S19" s="8">
        <v>24</v>
      </c>
      <c r="T19" s="3" t="s">
        <v>51</v>
      </c>
      <c r="U19" s="1" t="s">
        <v>49</v>
      </c>
      <c r="V19">
        <v>10</v>
      </c>
    </row>
    <row r="20" spans="1:22" ht="12.75">
      <c r="A20" s="6">
        <v>39490</v>
      </c>
      <c r="B20" s="1" t="s">
        <v>39</v>
      </c>
      <c r="C20" s="8">
        <v>30</v>
      </c>
      <c r="E20" s="1" t="s">
        <v>16</v>
      </c>
      <c r="F20">
        <v>27</v>
      </c>
      <c r="I20" s="6">
        <v>39501</v>
      </c>
      <c r="J20" s="1" t="s">
        <v>38</v>
      </c>
      <c r="K20" s="8">
        <v>24</v>
      </c>
      <c r="M20" s="1" t="s">
        <v>44</v>
      </c>
      <c r="N20">
        <v>7</v>
      </c>
      <c r="Q20" s="6">
        <v>39516</v>
      </c>
      <c r="R20" s="1" t="s">
        <v>46</v>
      </c>
      <c r="S20" s="8">
        <v>29</v>
      </c>
      <c r="T20" s="3" t="s">
        <v>51</v>
      </c>
      <c r="U20" s="1" t="s">
        <v>42</v>
      </c>
      <c r="V20">
        <v>21</v>
      </c>
    </row>
    <row r="23" ht="12.75">
      <c r="A23" s="1" t="s">
        <v>52</v>
      </c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Authorized Customer</cp:lastModifiedBy>
  <dcterms:created xsi:type="dcterms:W3CDTF">2004-09-04T03:30:08Z</dcterms:created>
  <dcterms:modified xsi:type="dcterms:W3CDTF">2008-07-26T05:54:57Z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