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355" windowHeight="6405" tabRatio="856" activeTab="0"/>
  </bookViews>
  <sheets>
    <sheet name="Playoffs" sheetId="1" r:id="rId1"/>
    <sheet name="Standings" sheetId="2" r:id="rId2"/>
    <sheet name="4th Quarter Scores" sheetId="3" r:id="rId3"/>
    <sheet name="3rd Quarter Scores" sheetId="4" r:id="rId4"/>
    <sheet name="2nd Quarter Scores" sheetId="5" r:id="rId5"/>
    <sheet name="1st Quarter Scores" sheetId="6" r:id="rId6"/>
  </sheets>
  <definedNames/>
  <calcPr fullCalcOnLoad="1"/>
</workbook>
</file>

<file path=xl/sharedStrings.xml><?xml version="1.0" encoding="utf-8"?>
<sst xmlns="http://schemas.openxmlformats.org/spreadsheetml/2006/main" count="605" uniqueCount="120">
  <si>
    <t>SCORES</t>
  </si>
  <si>
    <t>Team</t>
  </si>
  <si>
    <t>Wins</t>
  </si>
  <si>
    <t>Losses</t>
  </si>
  <si>
    <t>Ties</t>
  </si>
  <si>
    <t>Win%</t>
  </si>
  <si>
    <t>11 teams make the playoffs, ties for the last spots are broken by mini-playoffs; tie-breakers determine seeds;</t>
  </si>
  <si>
    <t xml:space="preserve">  playoffs then more teams will receive a first-round bye.</t>
  </si>
  <si>
    <t>The top 5 teams are guaranteed to have a first-round bye in the playoffs and if fewer than 11 teams make the</t>
  </si>
  <si>
    <t xml:space="preserve">  however, teams which do not win more games than they lose do not make the playoffs.</t>
  </si>
  <si>
    <t>The HOST of the game should send me the POST and HTML boxscore files as soon as the game ends.</t>
  </si>
  <si>
    <t>deadline 3/15/2010</t>
  </si>
  <si>
    <t>2008 SEASON SSFA STANDINGS</t>
  </si>
  <si>
    <t>Carolina Panthers</t>
  </si>
  <si>
    <t>JAX</t>
  </si>
  <si>
    <t>CAR</t>
  </si>
  <si>
    <t>Minnesota Vikings</t>
  </si>
  <si>
    <t>SEA</t>
  </si>
  <si>
    <t>MIN</t>
  </si>
  <si>
    <t>PHI</t>
  </si>
  <si>
    <t>IND</t>
  </si>
  <si>
    <t>NYJ</t>
  </si>
  <si>
    <t>Indianapolis Colts</t>
  </si>
  <si>
    <t>BAL</t>
  </si>
  <si>
    <t>CIN</t>
  </si>
  <si>
    <t>MIA</t>
  </si>
  <si>
    <t>SD</t>
  </si>
  <si>
    <t>Miami Dolphins</t>
  </si>
  <si>
    <t>ARI</t>
  </si>
  <si>
    <t>GB</t>
  </si>
  <si>
    <t>CHI</t>
  </si>
  <si>
    <t>Chicago Bears</t>
  </si>
  <si>
    <t>CLE</t>
  </si>
  <si>
    <t>Cleveland Browns</t>
  </si>
  <si>
    <t>STL</t>
  </si>
  <si>
    <t>NE</t>
  </si>
  <si>
    <t>New England Patriots</t>
  </si>
  <si>
    <t>SF</t>
  </si>
  <si>
    <t>OAK</t>
  </si>
  <si>
    <t>HOU</t>
  </si>
  <si>
    <t>Houston Texans</t>
  </si>
  <si>
    <t>Dallas Cowboys</t>
  </si>
  <si>
    <t>Detroit Lions</t>
  </si>
  <si>
    <t>DET</t>
  </si>
  <si>
    <t>DAL</t>
  </si>
  <si>
    <t>BUF</t>
  </si>
  <si>
    <t>OT</t>
  </si>
  <si>
    <t>NYG</t>
  </si>
  <si>
    <t>deadline 4/19/2010</t>
  </si>
  <si>
    <t>Quarter Avg</t>
  </si>
  <si>
    <t>*</t>
  </si>
  <si>
    <t>**</t>
  </si>
  <si>
    <t>deadline 5/24/2010</t>
  </si>
  <si>
    <t>* This game was not played by the deadline</t>
  </si>
  <si>
    <t>** These games were played during the third quarter as PHI had computer problems</t>
  </si>
  <si>
    <t>* Note:  Tom/NYJ had computer problems in the last week of the quarter so these two games were played in the final quarter</t>
  </si>
  <si>
    <t>deadline 6/28/2010</t>
  </si>
  <si>
    <t>New York Jets</t>
  </si>
  <si>
    <t>St. Louis Rams</t>
  </si>
  <si>
    <t>Jacksonville Jaguars</t>
  </si>
  <si>
    <t>* = clinched a playoff spot</t>
  </si>
  <si>
    <t>Seattle Seahawks *</t>
  </si>
  <si>
    <t>San Francisco 49ers **</t>
  </si>
  <si>
    <t>Arizona Cardinals **</t>
  </si>
  <si>
    <t>Oakland Raiders **</t>
  </si>
  <si>
    <t>** = clinched a first round playoff bye</t>
  </si>
  <si>
    <t>San Diego Chargers **</t>
  </si>
  <si>
    <t>Green Bay Packers</t>
  </si>
  <si>
    <t>Philadelphia Eagles *</t>
  </si>
  <si>
    <t>New York Giants *</t>
  </si>
  <si>
    <t>Buffalo Bills *</t>
  </si>
  <si>
    <t>Tie-breaker worksheet</t>
  </si>
  <si>
    <t>W</t>
  </si>
  <si>
    <t>L</t>
  </si>
  <si>
    <t>BAL Opponents</t>
  </si>
  <si>
    <t>CIN Opponents</t>
  </si>
  <si>
    <t>Baltimore Ravens **</t>
  </si>
  <si>
    <t>Total Avg</t>
  </si>
  <si>
    <t>Cincinnati Bengals **</t>
  </si>
  <si>
    <t>Tie-breakers</t>
  </si>
  <si>
    <t>1) Head-to-head winning percentage among tied teams</t>
  </si>
  <si>
    <t>2) Strength of schedule of remaining tied teams</t>
  </si>
  <si>
    <t>3) Random lottery for remaining tied teams</t>
  </si>
  <si>
    <t>* Between 11-5 teams -- BAL is #5 and CIN is #6</t>
  </si>
  <si>
    <t>1) BAL and CIN did not play each other</t>
  </si>
  <si>
    <t>2) BAL faced tougher opponents than CIN (see worksheet to the right)</t>
  </si>
  <si>
    <t>1) In head-to-head matchups BUF 1-0, PHI 1-0, and NYG 0-2 so NYG is #10</t>
  </si>
  <si>
    <t>Playoffs Round 1</t>
  </si>
  <si>
    <t>Playoffs Round 3 Semi-Finals</t>
  </si>
  <si>
    <t>Playoffs Round 2</t>
  </si>
  <si>
    <t xml:space="preserve">          while the home team uses good/good</t>
  </si>
  <si>
    <t>2008 SEASON SSFA PLAYOFFS</t>
  </si>
  <si>
    <t>Note:  in every SSFA playoff game (except the Championship game) the away team uses the good run defense / average pass defense card</t>
  </si>
  <si>
    <t>1) In head-to-head matchups DET 1-0, CLE 1-1, MIN 0-1</t>
  </si>
  <si>
    <t>* Between 8-8 teams -- NYJ is #11 and MIA is #12</t>
  </si>
  <si>
    <t>1) NYJ beat MIA</t>
  </si>
  <si>
    <t>* Among 7-9 teams -- DET #13, CLE #14, MIN #15</t>
  </si>
  <si>
    <t>BUF Opponents</t>
  </si>
  <si>
    <t>PHI Opponents</t>
  </si>
  <si>
    <t>2) BUF faced tougher opponents than PHI (see worksheet to the right)</t>
  </si>
  <si>
    <t>* Among 9-7 teams -- BUF is #8, PHI is #9, and NYG is #10</t>
  </si>
  <si>
    <t>1) In head-to-head matchups CAR 4-0, CHI 1-1, GB 1-2, IND 0-3, NE 2-2</t>
  </si>
  <si>
    <t xml:space="preserve">    so CAR is #16, GB is #19, and IND is #20</t>
  </si>
  <si>
    <t>1b) CHI beat NE so CHI is #17 and NE is #18</t>
  </si>
  <si>
    <t>* Among 6-10 teams -- CAR #16, CHI #17, NE #18, GB #19, and IND #20</t>
  </si>
  <si>
    <t>Boxscore</t>
  </si>
  <si>
    <t>at BUF</t>
  </si>
  <si>
    <t xml:space="preserve">    for this game.</t>
  </si>
  <si>
    <t>* Note:  Roger/DAL was not available the last week of the season and one week after that, Bob/MIA stepped up to take over DAL</t>
  </si>
  <si>
    <t>** Note:  Roger/DAL was not available the last week of the season or the week after that</t>
  </si>
  <si>
    <t>* Between 5-11 teams -- JAX is #21 and DAL is #22</t>
  </si>
  <si>
    <t>1) JAX beat DAL</t>
  </si>
  <si>
    <t>Note:  Mike/NYG was unavailable 7/1 through 7/15 so the playoffs began 7/10</t>
  </si>
  <si>
    <t>at SEA</t>
  </si>
  <si>
    <t>at OAK</t>
  </si>
  <si>
    <t>at SF</t>
  </si>
  <si>
    <t>at SD</t>
  </si>
  <si>
    <t>at ARI</t>
  </si>
  <si>
    <t>2008 SSFA Championship</t>
  </si>
  <si>
    <t>Congratulations to Curt/ARI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</si>
</sst>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%"/>
    <numFmt numFmtId="166" formatCode="mmm\-yyyy"/>
  </numFmts>
  <fonts count="7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u val="single"/>
      <sz val="16"/>
      <name val="Arial"/>
      <family val="2"/>
    </font>
    <font>
      <b/>
      <u val="single"/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>
      <alignment horizontal="left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14" fontId="0" fillId="0" borderId="0" xfId="0" applyNumberFormat="1" applyAlignment="1">
      <alignment horizontal="left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164" fontId="0" fillId="0" borderId="0" xfId="0" applyNumberFormat="1" applyAlignment="1">
      <alignment horizontal="left"/>
    </xf>
    <xf numFmtId="0" fontId="6" fillId="0" borderId="0" xfId="0" applyFont="1" applyAlignment="1">
      <alignment horizontal="center"/>
    </xf>
    <xf numFmtId="0" fontId="2" fillId="0" borderId="0" xfId="20" applyAlignment="1">
      <alignment horizontal="left"/>
    </xf>
    <xf numFmtId="0" fontId="0" fillId="0" borderId="0" xfId="0" applyFont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omiba.com/ssfa2008PHI_AT_2008BUF.HTML" TargetMode="External" /><Relationship Id="rId2" Type="http://schemas.openxmlformats.org/officeDocument/2006/relationships/hyperlink" Target="http://www.somiba.com/ssfa2008NYG_AT_2008SEA.HTML" TargetMode="External" /><Relationship Id="rId3" Type="http://schemas.openxmlformats.org/officeDocument/2006/relationships/hyperlink" Target="http://www.somiba.com/ssfa2008CIN_AT_2008OAK.HTML" TargetMode="External" /><Relationship Id="rId4" Type="http://schemas.openxmlformats.org/officeDocument/2006/relationships/hyperlink" Target="http://www.somiba.com/ssfa2008NYG_AT_2008SFR.HTML" TargetMode="External" /><Relationship Id="rId5" Type="http://schemas.openxmlformats.org/officeDocument/2006/relationships/hyperlink" Target="http://www.somiba.com/ssfa2008BAL_AT_2008SDI.HTML" TargetMode="External" /><Relationship Id="rId6" Type="http://schemas.openxmlformats.org/officeDocument/2006/relationships/hyperlink" Target="http://www.somiba.com/ssfa2008BUF_AT_2008ARI.HTML" TargetMode="External" /><Relationship Id="rId7" Type="http://schemas.openxmlformats.org/officeDocument/2006/relationships/hyperlink" Target="http://www.somiba.com/ssfa2008OAK_AT_2008ARI.HTML" TargetMode="External" /><Relationship Id="rId8" Type="http://schemas.openxmlformats.org/officeDocument/2006/relationships/hyperlink" Target="http://www.somiba.com/ssfa2008SDI_AT_2008SFR.HTML" TargetMode="External" /><Relationship Id="rId9" Type="http://schemas.openxmlformats.org/officeDocument/2006/relationships/hyperlink" Target="http://www.somiba.com/ssfa2008SDI_AT_2008ARI.HTML" TargetMode="External" /><Relationship Id="rId10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W95"/>
  <sheetViews>
    <sheetView tabSelected="1" workbookViewId="0" topLeftCell="A1">
      <selection activeCell="I2" sqref="I2"/>
    </sheetView>
  </sheetViews>
  <sheetFormatPr defaultColWidth="9.140625" defaultRowHeight="12.75"/>
  <cols>
    <col min="1" max="1" width="10.00390625" style="1" customWidth="1"/>
    <col min="2" max="2" width="5.7109375" style="1" customWidth="1"/>
    <col min="3" max="3" width="3.00390625" style="8" bestFit="1" customWidth="1"/>
    <col min="4" max="4" width="2.8515625" style="1" customWidth="1"/>
    <col min="5" max="5" width="5.7109375" style="1" customWidth="1"/>
    <col min="6" max="6" width="3.00390625" style="0" bestFit="1" customWidth="1"/>
    <col min="7" max="7" width="3.421875" style="3" bestFit="1" customWidth="1"/>
    <col min="8" max="8" width="7.57421875" style="0" bestFit="1" customWidth="1"/>
    <col min="9" max="9" width="10.00390625" style="1" customWidth="1"/>
    <col min="10" max="10" width="6.421875" style="1" customWidth="1"/>
    <col min="11" max="11" width="10.00390625" style="1" customWidth="1"/>
    <col min="12" max="12" width="5.7109375" style="1" customWidth="1"/>
    <col min="13" max="13" width="3.00390625" style="8" bestFit="1" customWidth="1"/>
    <col min="14" max="14" width="2.8515625" style="1" customWidth="1"/>
    <col min="15" max="15" width="5.7109375" style="1" customWidth="1"/>
    <col min="16" max="16" width="3.00390625" style="0" bestFit="1" customWidth="1"/>
    <col min="17" max="17" width="3.421875" style="3" bestFit="1" customWidth="1"/>
    <col min="18" max="18" width="7.57421875" style="0" bestFit="1" customWidth="1"/>
    <col min="19" max="19" width="10.00390625" style="0" customWidth="1"/>
    <col min="20" max="20" width="4.140625" style="3" customWidth="1"/>
  </cols>
  <sheetData>
    <row r="2" spans="3:13" ht="20.25">
      <c r="C2" s="2"/>
      <c r="E2" s="2"/>
      <c r="I2" s="2" t="s">
        <v>91</v>
      </c>
      <c r="J2" s="2"/>
      <c r="M2" s="2"/>
    </row>
    <row r="4" spans="9:10" ht="12.75">
      <c r="I4" s="14" t="s">
        <v>119</v>
      </c>
      <c r="J4" s="14"/>
    </row>
    <row r="8" spans="1:11" ht="12.75">
      <c r="A8" s="4" t="s">
        <v>87</v>
      </c>
      <c r="K8" s="4"/>
    </row>
    <row r="9" spans="1:11" ht="12.75">
      <c r="A9" s="6">
        <v>40378</v>
      </c>
      <c r="B9" s="1" t="s">
        <v>47</v>
      </c>
      <c r="C9" s="8">
        <v>38</v>
      </c>
      <c r="E9" s="1" t="s">
        <v>17</v>
      </c>
      <c r="F9">
        <v>32</v>
      </c>
      <c r="H9" t="s">
        <v>113</v>
      </c>
      <c r="I9" s="15" t="s">
        <v>105</v>
      </c>
      <c r="J9" s="15"/>
      <c r="K9" s="4" t="s">
        <v>88</v>
      </c>
    </row>
    <row r="10" spans="1:23" ht="12.75">
      <c r="A10" s="6">
        <v>40369</v>
      </c>
      <c r="B10" s="1" t="s">
        <v>45</v>
      </c>
      <c r="C10" s="8">
        <v>35</v>
      </c>
      <c r="E10" s="1" t="s">
        <v>19</v>
      </c>
      <c r="F10">
        <v>14</v>
      </c>
      <c r="H10" t="s">
        <v>106</v>
      </c>
      <c r="I10" s="15" t="s">
        <v>105</v>
      </c>
      <c r="K10" s="6">
        <v>40400</v>
      </c>
      <c r="L10" s="1" t="s">
        <v>26</v>
      </c>
      <c r="M10" s="8">
        <v>41</v>
      </c>
      <c r="N10" s="6"/>
      <c r="O10" s="1" t="s">
        <v>37</v>
      </c>
      <c r="P10">
        <v>38</v>
      </c>
      <c r="Q10" s="3" t="s">
        <v>46</v>
      </c>
      <c r="R10" t="s">
        <v>115</v>
      </c>
      <c r="S10" s="15" t="s">
        <v>105</v>
      </c>
      <c r="T10" s="4"/>
      <c r="W10" s="6"/>
    </row>
    <row r="11" spans="1:23" ht="12.75">
      <c r="A11" s="6"/>
      <c r="I11" s="15"/>
      <c r="J11" s="16"/>
      <c r="K11" s="6">
        <v>40398</v>
      </c>
      <c r="L11" s="1" t="s">
        <v>28</v>
      </c>
      <c r="M11" s="8">
        <v>29</v>
      </c>
      <c r="O11" s="1" t="s">
        <v>38</v>
      </c>
      <c r="P11">
        <v>12</v>
      </c>
      <c r="R11" t="s">
        <v>117</v>
      </c>
      <c r="S11" s="15" t="s">
        <v>105</v>
      </c>
      <c r="T11" s="6"/>
      <c r="W11" s="6"/>
    </row>
    <row r="12" spans="11:23" ht="12.75">
      <c r="K12" s="4"/>
      <c r="S12" s="15"/>
      <c r="T12" s="6"/>
      <c r="W12" s="6"/>
    </row>
    <row r="13" spans="1:11" ht="12.75">
      <c r="A13" s="4" t="s">
        <v>89</v>
      </c>
      <c r="K13" s="6"/>
    </row>
    <row r="14" spans="1:11" ht="12.75">
      <c r="A14" s="6">
        <v>40386</v>
      </c>
      <c r="B14" s="1" t="s">
        <v>37</v>
      </c>
      <c r="C14" s="8">
        <v>28</v>
      </c>
      <c r="E14" s="1" t="s">
        <v>47</v>
      </c>
      <c r="F14">
        <v>14</v>
      </c>
      <c r="H14" t="s">
        <v>115</v>
      </c>
      <c r="I14" s="15" t="s">
        <v>105</v>
      </c>
      <c r="K14" s="4" t="s">
        <v>118</v>
      </c>
    </row>
    <row r="15" spans="1:19" ht="12.75">
      <c r="A15" s="6">
        <v>40391</v>
      </c>
      <c r="B15" s="1" t="s">
        <v>28</v>
      </c>
      <c r="C15" s="8">
        <v>27</v>
      </c>
      <c r="E15" s="1" t="s">
        <v>45</v>
      </c>
      <c r="F15">
        <v>24</v>
      </c>
      <c r="H15" t="s">
        <v>117</v>
      </c>
      <c r="I15" s="15" t="s">
        <v>105</v>
      </c>
      <c r="K15" s="6">
        <v>40412</v>
      </c>
      <c r="L15" s="1" t="s">
        <v>28</v>
      </c>
      <c r="M15" s="8">
        <v>31</v>
      </c>
      <c r="O15" s="1" t="s">
        <v>26</v>
      </c>
      <c r="P15">
        <v>13</v>
      </c>
      <c r="S15" s="15" t="s">
        <v>105</v>
      </c>
    </row>
    <row r="16" spans="1:19" ht="12.75">
      <c r="A16" s="6">
        <v>40384</v>
      </c>
      <c r="B16" s="1" t="s">
        <v>38</v>
      </c>
      <c r="C16" s="8">
        <v>17</v>
      </c>
      <c r="E16" s="1" t="s">
        <v>24</v>
      </c>
      <c r="F16">
        <v>10</v>
      </c>
      <c r="H16" t="s">
        <v>114</v>
      </c>
      <c r="I16" s="15" t="s">
        <v>105</v>
      </c>
      <c r="K16" s="6"/>
      <c r="S16" s="15"/>
    </row>
    <row r="17" spans="1:11" ht="12.75">
      <c r="A17" s="6">
        <v>40388</v>
      </c>
      <c r="B17" s="1" t="s">
        <v>26</v>
      </c>
      <c r="C17" s="8">
        <v>38</v>
      </c>
      <c r="E17" s="1" t="s">
        <v>23</v>
      </c>
      <c r="F17">
        <v>10</v>
      </c>
      <c r="H17" t="s">
        <v>116</v>
      </c>
      <c r="I17" s="15" t="s">
        <v>105</v>
      </c>
      <c r="K17" s="6"/>
    </row>
    <row r="18" spans="1:11" ht="12.75">
      <c r="A18" s="6"/>
      <c r="I18" s="15"/>
      <c r="K18" s="6"/>
    </row>
    <row r="21" ht="12.75">
      <c r="A21" s="1" t="s">
        <v>92</v>
      </c>
    </row>
    <row r="22" ht="12.75">
      <c r="A22" s="1" t="s">
        <v>90</v>
      </c>
    </row>
    <row r="23" spans="1:11" ht="12.75">
      <c r="A23" s="6"/>
      <c r="K23" s="6"/>
    </row>
    <row r="24" spans="1:11" ht="12.75">
      <c r="A24" s="6"/>
      <c r="K24" s="6"/>
    </row>
    <row r="25" spans="1:11" ht="12.75">
      <c r="A25" s="6"/>
      <c r="K25" s="6"/>
    </row>
    <row r="26" spans="1:11" ht="12.75">
      <c r="A26" s="12" t="s">
        <v>112</v>
      </c>
      <c r="K26" s="6"/>
    </row>
    <row r="27" spans="1:11" ht="12.75">
      <c r="A27" s="6"/>
      <c r="K27" s="6"/>
    </row>
    <row r="28" spans="1:11" ht="12.75">
      <c r="A28" s="6"/>
      <c r="K28" s="6"/>
    </row>
    <row r="29" spans="1:11" ht="12.75">
      <c r="A29" s="6"/>
      <c r="K29" s="6"/>
    </row>
    <row r="30" spans="1:11" ht="12.75">
      <c r="A30" s="6"/>
      <c r="K30" s="6"/>
    </row>
    <row r="31" spans="1:11" ht="12.75">
      <c r="A31" s="6"/>
      <c r="K31" s="6"/>
    </row>
    <row r="32" spans="1:11" ht="12.75">
      <c r="A32" s="6"/>
      <c r="K32" s="6"/>
    </row>
    <row r="33" spans="1:11" ht="12.75">
      <c r="A33" s="6"/>
      <c r="K33" s="6"/>
    </row>
    <row r="34" spans="1:11" ht="12.75">
      <c r="A34" s="6"/>
      <c r="K34" s="6"/>
    </row>
    <row r="35" spans="1:11" ht="12.75">
      <c r="A35" s="6"/>
      <c r="K35" s="6"/>
    </row>
    <row r="36" spans="1:11" ht="12.75">
      <c r="A36" s="6"/>
      <c r="K36" s="6"/>
    </row>
    <row r="37" spans="1:11" ht="12.75">
      <c r="A37" s="6"/>
      <c r="K37" s="6"/>
    </row>
    <row r="38" spans="1:11" ht="12.75">
      <c r="A38" s="6"/>
      <c r="K38" s="6"/>
    </row>
    <row r="39" spans="1:11" ht="12.75">
      <c r="A39" s="6"/>
      <c r="K39" s="6"/>
    </row>
    <row r="40" spans="1:11" ht="12.75">
      <c r="A40" s="6"/>
      <c r="K40" s="6"/>
    </row>
    <row r="41" spans="1:11" ht="12.75">
      <c r="A41" s="6"/>
      <c r="K41" s="6"/>
    </row>
    <row r="42" spans="1:11" ht="12.75">
      <c r="A42" s="6"/>
      <c r="K42" s="6"/>
    </row>
    <row r="43" spans="1:11" ht="12.75">
      <c r="A43" s="6"/>
      <c r="K43" s="6"/>
    </row>
    <row r="44" spans="1:11" ht="12.75">
      <c r="A44" s="6"/>
      <c r="K44" s="6"/>
    </row>
    <row r="45" spans="1:11" ht="12.75">
      <c r="A45" s="6"/>
      <c r="K45" s="6"/>
    </row>
    <row r="47" spans="1:11" ht="12.75">
      <c r="A47" s="6"/>
      <c r="K47" s="6"/>
    </row>
    <row r="48" spans="1:11" ht="12.75">
      <c r="A48" s="6"/>
      <c r="K48" s="6"/>
    </row>
    <row r="49" spans="1:11" ht="12.75">
      <c r="A49" s="6"/>
      <c r="K49" s="6"/>
    </row>
    <row r="50" spans="1:11" ht="12.75">
      <c r="A50" s="6"/>
      <c r="K50" s="6"/>
    </row>
    <row r="51" spans="1:11" ht="12.75">
      <c r="A51" s="6"/>
      <c r="K51" s="6"/>
    </row>
    <row r="52" spans="1:11" ht="12.75">
      <c r="A52" s="6"/>
      <c r="K52" s="6"/>
    </row>
    <row r="53" spans="1:11" ht="12.75">
      <c r="A53" s="6"/>
      <c r="K53" s="6"/>
    </row>
    <row r="54" spans="1:11" ht="12.75">
      <c r="A54" s="6"/>
      <c r="K54" s="6"/>
    </row>
    <row r="55" spans="1:11" ht="12.75">
      <c r="A55" s="6"/>
      <c r="K55" s="6"/>
    </row>
    <row r="56" spans="1:11" ht="12.75">
      <c r="A56" s="6"/>
      <c r="K56" s="6"/>
    </row>
    <row r="57" spans="1:11" ht="12.75">
      <c r="A57" s="6"/>
      <c r="K57" s="6"/>
    </row>
    <row r="58" spans="1:11" ht="12.75">
      <c r="A58" s="6"/>
      <c r="K58" s="6"/>
    </row>
    <row r="59" spans="1:11" ht="12.75">
      <c r="A59" s="6"/>
      <c r="K59" s="6"/>
    </row>
    <row r="60" spans="1:11" ht="12.75">
      <c r="A60" s="6"/>
      <c r="K60" s="6"/>
    </row>
    <row r="61" spans="1:11" ht="12.75">
      <c r="A61" s="6"/>
      <c r="K61" s="6"/>
    </row>
    <row r="62" spans="1:11" ht="12.75">
      <c r="A62" s="6"/>
      <c r="K62" s="6"/>
    </row>
    <row r="63" spans="1:11" ht="12.75">
      <c r="A63" s="6"/>
      <c r="K63" s="6"/>
    </row>
    <row r="64" spans="1:11" ht="12.75">
      <c r="A64" s="6"/>
      <c r="K64" s="6"/>
    </row>
    <row r="65" spans="1:11" ht="12.75">
      <c r="A65" s="6"/>
      <c r="K65" s="6"/>
    </row>
    <row r="66" spans="1:11" ht="12.75">
      <c r="A66" s="6"/>
      <c r="K66" s="6"/>
    </row>
    <row r="67" spans="1:11" ht="12.75">
      <c r="A67" s="6"/>
      <c r="K67" s="6"/>
    </row>
    <row r="68" spans="1:11" ht="12.75">
      <c r="A68" s="6"/>
      <c r="K68" s="6"/>
    </row>
    <row r="69" spans="1:11" ht="12.75">
      <c r="A69" s="6"/>
      <c r="K69" s="6"/>
    </row>
    <row r="70" spans="1:11" ht="12.75">
      <c r="A70" s="6"/>
      <c r="K70" s="6"/>
    </row>
    <row r="72" spans="1:11" ht="12.75">
      <c r="A72" s="6"/>
      <c r="K72" s="6"/>
    </row>
    <row r="73" spans="1:11" ht="12.75">
      <c r="A73" s="6"/>
      <c r="K73" s="6"/>
    </row>
    <row r="74" spans="1:11" ht="12.75">
      <c r="A74" s="6"/>
      <c r="K74" s="6"/>
    </row>
    <row r="75" spans="1:11" ht="12.75">
      <c r="A75" s="6"/>
      <c r="K75" s="6"/>
    </row>
    <row r="76" spans="1:11" ht="12.75">
      <c r="A76" s="6"/>
      <c r="K76" s="6"/>
    </row>
    <row r="77" spans="1:11" ht="12.75">
      <c r="A77" s="6"/>
      <c r="K77" s="6"/>
    </row>
    <row r="78" spans="1:11" ht="12.75">
      <c r="A78" s="6"/>
      <c r="K78" s="6"/>
    </row>
    <row r="79" spans="1:11" ht="12.75">
      <c r="A79" s="6"/>
      <c r="K79" s="6"/>
    </row>
    <row r="80" spans="1:11" ht="12.75">
      <c r="A80" s="6"/>
      <c r="K80" s="6"/>
    </row>
    <row r="81" spans="1:11" ht="12.75">
      <c r="A81" s="6"/>
      <c r="K81" s="6"/>
    </row>
    <row r="82" spans="1:11" ht="12.75">
      <c r="A82" s="6"/>
      <c r="K82" s="6"/>
    </row>
    <row r="83" spans="1:11" ht="12.75">
      <c r="A83" s="6"/>
      <c r="K83" s="6"/>
    </row>
    <row r="84" spans="1:11" ht="12.75">
      <c r="A84" s="6"/>
      <c r="K84" s="6"/>
    </row>
    <row r="85" spans="1:11" ht="12.75">
      <c r="A85" s="6"/>
      <c r="K85" s="6"/>
    </row>
    <row r="86" spans="1:11" ht="12.75">
      <c r="A86" s="6"/>
      <c r="K86" s="6"/>
    </row>
    <row r="87" spans="1:11" ht="12.75">
      <c r="A87" s="6"/>
      <c r="K87" s="6"/>
    </row>
    <row r="88" spans="1:11" ht="12.75">
      <c r="A88" s="6"/>
      <c r="K88" s="6"/>
    </row>
    <row r="89" spans="1:11" ht="12.75">
      <c r="A89" s="6"/>
      <c r="K89" s="6"/>
    </row>
    <row r="90" spans="1:11" ht="12.75">
      <c r="A90" s="6"/>
      <c r="K90" s="6"/>
    </row>
    <row r="91" spans="1:11" ht="12.75">
      <c r="A91" s="6"/>
      <c r="K91" s="6"/>
    </row>
    <row r="92" spans="1:11" ht="12.75">
      <c r="A92" s="6"/>
      <c r="K92" s="6"/>
    </row>
    <row r="93" spans="1:11" ht="12.75">
      <c r="A93" s="6"/>
      <c r="K93" s="6"/>
    </row>
    <row r="94" spans="1:11" ht="12.75">
      <c r="A94" s="6"/>
      <c r="K94" s="6"/>
    </row>
    <row r="95" spans="1:11" ht="12.75">
      <c r="A95" s="6"/>
      <c r="K95" s="6"/>
    </row>
  </sheetData>
  <hyperlinks>
    <hyperlink ref="I10" r:id="rId1" display="Boxscore"/>
    <hyperlink ref="I9" r:id="rId2" display="Boxscore"/>
    <hyperlink ref="I16" r:id="rId3" display="Boxscore"/>
    <hyperlink ref="I14" r:id="rId4" display="Boxscore"/>
    <hyperlink ref="I17" r:id="rId5" display="Boxscore"/>
    <hyperlink ref="I15" r:id="rId6" display="Boxscore"/>
    <hyperlink ref="S11" r:id="rId7" display="Boxscore"/>
    <hyperlink ref="S10" r:id="rId8" display="Boxscore"/>
    <hyperlink ref="S15" r:id="rId9" display="Boxscore"/>
  </hyperlinks>
  <printOptions/>
  <pageMargins left="0.75" right="0.75" top="1" bottom="1" header="0.5" footer="0.5"/>
  <pageSetup horizontalDpi="300" verticalDpi="300" orientation="portrait" r:id="rId10"/>
</worksheet>
</file>

<file path=xl/worksheets/sheet2.xml><?xml version="1.0" encoding="utf-8"?>
<worksheet xmlns="http://schemas.openxmlformats.org/spreadsheetml/2006/main" xmlns:r="http://schemas.openxmlformats.org/officeDocument/2006/relationships">
  <dimension ref="A2:P91"/>
  <sheetViews>
    <sheetView workbookViewId="0" topLeftCell="A1">
      <selection activeCell="G2" sqref="G2"/>
    </sheetView>
  </sheetViews>
  <sheetFormatPr defaultColWidth="9.140625" defaultRowHeight="12.75"/>
  <cols>
    <col min="1" max="1" width="3.00390625" style="3" customWidth="1"/>
    <col min="2" max="2" width="25.00390625" style="0" customWidth="1"/>
    <col min="3" max="4" width="6.8515625" style="0" customWidth="1"/>
    <col min="5" max="5" width="5.00390625" style="0" customWidth="1"/>
    <col min="6" max="6" width="6.00390625" style="0" bestFit="1" customWidth="1"/>
    <col min="7" max="7" width="4.28125" style="0" customWidth="1"/>
    <col min="8" max="8" width="3.00390625" style="3" bestFit="1" customWidth="1"/>
    <col min="9" max="9" width="23.7109375" style="0" customWidth="1"/>
    <col min="10" max="11" width="6.8515625" style="0" customWidth="1"/>
    <col min="12" max="12" width="4.8515625" style="0" customWidth="1"/>
    <col min="13" max="13" width="6.00390625" style="0" bestFit="1" customWidth="1"/>
    <col min="14" max="14" width="5.57421875" style="0" customWidth="1"/>
    <col min="15" max="15" width="6.28125" style="0" customWidth="1"/>
    <col min="16" max="16" width="5.7109375" style="0" customWidth="1"/>
    <col min="17" max="17" width="6.28125" style="0" customWidth="1"/>
  </cols>
  <sheetData>
    <row r="2" spans="7:10" ht="20.25">
      <c r="G2" s="2" t="s">
        <v>12</v>
      </c>
      <c r="H2" s="2"/>
      <c r="J2" s="2"/>
    </row>
    <row r="3" spans="3:10" ht="12.75">
      <c r="C3" s="3"/>
      <c r="G3" s="9"/>
      <c r="H3" s="9"/>
      <c r="J3" s="3"/>
    </row>
    <row r="4" spans="3:10" ht="12.75">
      <c r="C4" s="3"/>
      <c r="J4" s="3"/>
    </row>
    <row r="5" spans="2:13" ht="12.75">
      <c r="B5" s="4" t="s">
        <v>1</v>
      </c>
      <c r="C5" s="5" t="s">
        <v>2</v>
      </c>
      <c r="D5" s="5" t="s">
        <v>3</v>
      </c>
      <c r="E5" s="5" t="s">
        <v>4</v>
      </c>
      <c r="F5" s="5" t="s">
        <v>5</v>
      </c>
      <c r="I5" s="4" t="s">
        <v>1</v>
      </c>
      <c r="J5" s="5" t="s">
        <v>2</v>
      </c>
      <c r="K5" s="5" t="s">
        <v>3</v>
      </c>
      <c r="L5" s="5" t="s">
        <v>4</v>
      </c>
      <c r="M5" s="5" t="s">
        <v>5</v>
      </c>
    </row>
    <row r="7" spans="1:13" ht="12.75">
      <c r="A7" s="3">
        <v>1</v>
      </c>
      <c r="B7" t="s">
        <v>62</v>
      </c>
      <c r="C7" s="3">
        <v>15</v>
      </c>
      <c r="D7" s="3">
        <v>1</v>
      </c>
      <c r="E7" s="3"/>
      <c r="F7" s="7">
        <f aca="true" t="shared" si="0" ref="F7:F18">IF(C7+D7=0,"",(C7+E7/2)/(D7+C7+E7)*100)</f>
        <v>93.75</v>
      </c>
      <c r="H7" s="3">
        <v>13</v>
      </c>
      <c r="I7" t="s">
        <v>42</v>
      </c>
      <c r="J7" s="3">
        <v>7</v>
      </c>
      <c r="K7" s="3">
        <v>9</v>
      </c>
      <c r="M7" s="7">
        <f aca="true" t="shared" si="1" ref="M7:M18">IF(J7+K7=0,"",(J7+L7/2)/(K7+J7+L7)*100)</f>
        <v>43.75</v>
      </c>
    </row>
    <row r="8" spans="1:13" ht="12.75">
      <c r="A8" s="3">
        <v>2</v>
      </c>
      <c r="B8" t="s">
        <v>63</v>
      </c>
      <c r="C8" s="3">
        <v>13</v>
      </c>
      <c r="D8" s="3">
        <v>3</v>
      </c>
      <c r="E8" s="3"/>
      <c r="F8" s="7">
        <f t="shared" si="0"/>
        <v>81.25</v>
      </c>
      <c r="H8" s="3">
        <v>14</v>
      </c>
      <c r="I8" t="s">
        <v>33</v>
      </c>
      <c r="J8" s="3">
        <v>7</v>
      </c>
      <c r="K8" s="3">
        <v>9</v>
      </c>
      <c r="L8" s="3"/>
      <c r="M8" s="7">
        <f t="shared" si="1"/>
        <v>43.75</v>
      </c>
    </row>
    <row r="9" spans="1:13" ht="12.75">
      <c r="A9" s="3">
        <v>3</v>
      </c>
      <c r="B9" t="s">
        <v>64</v>
      </c>
      <c r="C9" s="3">
        <v>12</v>
      </c>
      <c r="D9" s="3">
        <v>4</v>
      </c>
      <c r="E9" s="3"/>
      <c r="F9" s="7">
        <f t="shared" si="0"/>
        <v>75</v>
      </c>
      <c r="H9" s="3">
        <v>15</v>
      </c>
      <c r="I9" t="s">
        <v>16</v>
      </c>
      <c r="J9" s="3">
        <v>7</v>
      </c>
      <c r="K9" s="3">
        <v>9</v>
      </c>
      <c r="L9" s="3"/>
      <c r="M9" s="7">
        <f t="shared" si="1"/>
        <v>43.75</v>
      </c>
    </row>
    <row r="10" spans="1:13" ht="12.75">
      <c r="A10" s="3">
        <v>4</v>
      </c>
      <c r="B10" t="s">
        <v>66</v>
      </c>
      <c r="C10" s="3">
        <v>11</v>
      </c>
      <c r="D10" s="3">
        <v>4</v>
      </c>
      <c r="E10" s="3">
        <v>1</v>
      </c>
      <c r="F10" s="7">
        <f t="shared" si="0"/>
        <v>71.875</v>
      </c>
      <c r="H10" s="3">
        <v>16</v>
      </c>
      <c r="I10" t="s">
        <v>13</v>
      </c>
      <c r="J10" s="3">
        <v>6</v>
      </c>
      <c r="K10" s="3">
        <v>10</v>
      </c>
      <c r="L10" s="3"/>
      <c r="M10" s="7">
        <f t="shared" si="1"/>
        <v>37.5</v>
      </c>
    </row>
    <row r="11" spans="1:13" ht="12.75">
      <c r="A11" s="3">
        <v>5</v>
      </c>
      <c r="B11" t="s">
        <v>76</v>
      </c>
      <c r="C11" s="3">
        <v>11</v>
      </c>
      <c r="D11" s="3">
        <v>5</v>
      </c>
      <c r="E11" s="3"/>
      <c r="F11" s="7">
        <f t="shared" si="0"/>
        <v>68.75</v>
      </c>
      <c r="H11" s="3">
        <v>17</v>
      </c>
      <c r="I11" t="s">
        <v>31</v>
      </c>
      <c r="J11" s="3">
        <v>6</v>
      </c>
      <c r="K11" s="3">
        <v>10</v>
      </c>
      <c r="M11" s="7">
        <f t="shared" si="1"/>
        <v>37.5</v>
      </c>
    </row>
    <row r="12" spans="1:13" ht="12.75">
      <c r="A12" s="3">
        <v>6</v>
      </c>
      <c r="B12" t="s">
        <v>78</v>
      </c>
      <c r="C12" s="3">
        <v>11</v>
      </c>
      <c r="D12" s="3">
        <v>5</v>
      </c>
      <c r="E12" s="3"/>
      <c r="F12" s="7">
        <f t="shared" si="0"/>
        <v>68.75</v>
      </c>
      <c r="H12" s="3">
        <v>18</v>
      </c>
      <c r="I12" t="s">
        <v>36</v>
      </c>
      <c r="J12" s="3">
        <v>6</v>
      </c>
      <c r="K12" s="3">
        <v>10</v>
      </c>
      <c r="L12" s="3"/>
      <c r="M12" s="7">
        <f t="shared" si="1"/>
        <v>37.5</v>
      </c>
    </row>
    <row r="13" spans="1:13" ht="12.75">
      <c r="A13" s="3">
        <v>7</v>
      </c>
      <c r="B13" t="s">
        <v>61</v>
      </c>
      <c r="C13" s="3">
        <v>9</v>
      </c>
      <c r="D13" s="3">
        <v>6</v>
      </c>
      <c r="E13" s="3">
        <v>1</v>
      </c>
      <c r="F13" s="7">
        <f t="shared" si="0"/>
        <v>59.375</v>
      </c>
      <c r="H13" s="3">
        <v>19</v>
      </c>
      <c r="I13" t="s">
        <v>67</v>
      </c>
      <c r="J13" s="3">
        <v>6</v>
      </c>
      <c r="K13" s="3">
        <v>10</v>
      </c>
      <c r="L13" s="3"/>
      <c r="M13" s="7">
        <f t="shared" si="1"/>
        <v>37.5</v>
      </c>
    </row>
    <row r="14" spans="1:13" ht="12.75">
      <c r="A14" s="3">
        <v>8</v>
      </c>
      <c r="B14" t="s">
        <v>70</v>
      </c>
      <c r="C14" s="3">
        <v>9</v>
      </c>
      <c r="D14" s="3">
        <v>7</v>
      </c>
      <c r="F14" s="7">
        <f>IF(C14+D14=0,"",(C14+E14/2)/(D14+C14+E14)*100)</f>
        <v>56.25</v>
      </c>
      <c r="H14" s="3">
        <v>20</v>
      </c>
      <c r="I14" t="s">
        <v>22</v>
      </c>
      <c r="J14" s="3">
        <v>6</v>
      </c>
      <c r="K14" s="3">
        <v>10</v>
      </c>
      <c r="L14" s="3"/>
      <c r="M14" s="7">
        <f t="shared" si="1"/>
        <v>37.5</v>
      </c>
    </row>
    <row r="15" spans="1:13" ht="12.75">
      <c r="A15" s="3">
        <v>9</v>
      </c>
      <c r="B15" t="s">
        <v>68</v>
      </c>
      <c r="C15" s="3">
        <v>9</v>
      </c>
      <c r="D15" s="3">
        <v>7</v>
      </c>
      <c r="E15" s="3"/>
      <c r="F15" s="7">
        <f>IF(C15+D15=0,"",(C15+E15/2)/(D15+C15+E15)*100)</f>
        <v>56.25</v>
      </c>
      <c r="H15" s="3">
        <v>21</v>
      </c>
      <c r="I15" t="s">
        <v>59</v>
      </c>
      <c r="J15" s="3">
        <v>5</v>
      </c>
      <c r="K15" s="3">
        <v>11</v>
      </c>
      <c r="L15" s="3"/>
      <c r="M15" s="7">
        <f t="shared" si="1"/>
        <v>31.25</v>
      </c>
    </row>
    <row r="16" spans="1:13" ht="12.75">
      <c r="A16" s="3">
        <v>10</v>
      </c>
      <c r="B16" t="s">
        <v>69</v>
      </c>
      <c r="C16" s="3">
        <v>9</v>
      </c>
      <c r="D16" s="3">
        <v>7</v>
      </c>
      <c r="E16" s="3"/>
      <c r="F16" s="7">
        <f>IF(C16+D16=0,"",(C16+E16/2)/(D16+C16+E16)*100)</f>
        <v>56.25</v>
      </c>
      <c r="H16" s="3">
        <v>22</v>
      </c>
      <c r="I16" t="s">
        <v>41</v>
      </c>
      <c r="J16" s="3">
        <v>5</v>
      </c>
      <c r="K16" s="3">
        <v>11</v>
      </c>
      <c r="M16" s="7">
        <f t="shared" si="1"/>
        <v>31.25</v>
      </c>
    </row>
    <row r="17" spans="1:13" ht="12.75">
      <c r="A17" s="3">
        <v>11</v>
      </c>
      <c r="B17" t="s">
        <v>57</v>
      </c>
      <c r="C17" s="3">
        <v>8</v>
      </c>
      <c r="D17" s="3">
        <v>8</v>
      </c>
      <c r="F17" s="7">
        <f t="shared" si="0"/>
        <v>50</v>
      </c>
      <c r="H17" s="3">
        <v>23</v>
      </c>
      <c r="I17" t="s">
        <v>40</v>
      </c>
      <c r="J17" s="3">
        <v>3</v>
      </c>
      <c r="K17" s="3">
        <v>13</v>
      </c>
      <c r="L17" s="3"/>
      <c r="M17" s="7">
        <f t="shared" si="1"/>
        <v>18.75</v>
      </c>
    </row>
    <row r="18" spans="1:13" ht="12.75">
      <c r="A18" s="3">
        <v>12</v>
      </c>
      <c r="B18" t="s">
        <v>27</v>
      </c>
      <c r="C18" s="3">
        <v>8</v>
      </c>
      <c r="D18" s="3">
        <v>8</v>
      </c>
      <c r="E18" s="3"/>
      <c r="F18" s="7">
        <f t="shared" si="0"/>
        <v>50</v>
      </c>
      <c r="H18" s="3">
        <v>24</v>
      </c>
      <c r="I18" t="s">
        <v>58</v>
      </c>
      <c r="J18" s="3">
        <v>2</v>
      </c>
      <c r="K18" s="3">
        <v>14</v>
      </c>
      <c r="L18" s="3"/>
      <c r="M18" s="7">
        <f t="shared" si="1"/>
        <v>12.5</v>
      </c>
    </row>
    <row r="19" spans="3:11" ht="12.75">
      <c r="C19" s="3"/>
      <c r="D19" s="3"/>
      <c r="J19" s="3"/>
      <c r="K19" s="3"/>
    </row>
    <row r="21" ht="12.75">
      <c r="B21" s="11" t="s">
        <v>10</v>
      </c>
    </row>
    <row r="22" ht="12.75">
      <c r="B22" s="11"/>
    </row>
    <row r="23" ht="12.75">
      <c r="B23" s="12" t="s">
        <v>60</v>
      </c>
    </row>
    <row r="24" ht="12.75">
      <c r="B24" s="12" t="s">
        <v>65</v>
      </c>
    </row>
    <row r="26" ht="12.75">
      <c r="B26" t="s">
        <v>6</v>
      </c>
    </row>
    <row r="27" ht="12.75">
      <c r="B27" t="s">
        <v>9</v>
      </c>
    </row>
    <row r="28" ht="12.75">
      <c r="B28" t="s">
        <v>8</v>
      </c>
    </row>
    <row r="29" ht="12.75">
      <c r="B29" t="s">
        <v>7</v>
      </c>
    </row>
    <row r="30" ht="12.75">
      <c r="M30" s="3" t="s">
        <v>71</v>
      </c>
    </row>
    <row r="31" spans="2:15" ht="12.75">
      <c r="B31" t="s">
        <v>79</v>
      </c>
      <c r="K31" s="3" t="s">
        <v>74</v>
      </c>
      <c r="O31" s="3" t="s">
        <v>75</v>
      </c>
    </row>
    <row r="32" spans="2:16" ht="12.75">
      <c r="B32" t="s">
        <v>80</v>
      </c>
      <c r="K32" t="s">
        <v>72</v>
      </c>
      <c r="L32" t="s">
        <v>73</v>
      </c>
      <c r="O32" t="s">
        <v>72</v>
      </c>
      <c r="P32" t="s">
        <v>73</v>
      </c>
    </row>
    <row r="33" spans="2:16" ht="12.75">
      <c r="B33" t="s">
        <v>81</v>
      </c>
      <c r="J33" t="s">
        <v>47</v>
      </c>
      <c r="K33" s="1">
        <v>9</v>
      </c>
      <c r="L33" s="1">
        <v>7</v>
      </c>
      <c r="M33" s="1"/>
      <c r="N33" s="1" t="s">
        <v>28</v>
      </c>
      <c r="O33" s="1">
        <v>13</v>
      </c>
      <c r="P33" s="1">
        <v>2</v>
      </c>
    </row>
    <row r="34" spans="2:16" ht="12.75">
      <c r="B34" t="s">
        <v>82</v>
      </c>
      <c r="J34" t="s">
        <v>18</v>
      </c>
      <c r="K34" s="1">
        <v>7</v>
      </c>
      <c r="L34" s="1">
        <v>9</v>
      </c>
      <c r="M34" s="1"/>
      <c r="N34" s="1" t="s">
        <v>19</v>
      </c>
      <c r="O34" s="1">
        <v>9</v>
      </c>
      <c r="P34" s="1">
        <v>7</v>
      </c>
    </row>
    <row r="35" spans="10:16" ht="12.75">
      <c r="J35" t="s">
        <v>45</v>
      </c>
      <c r="K35" s="1">
        <v>9</v>
      </c>
      <c r="L35" s="1">
        <v>7</v>
      </c>
      <c r="M35" s="1"/>
      <c r="N35" s="1" t="s">
        <v>44</v>
      </c>
      <c r="O35" s="1">
        <v>4</v>
      </c>
      <c r="P35" s="1">
        <v>11</v>
      </c>
    </row>
    <row r="36" spans="2:16" ht="12.75">
      <c r="B36" t="s">
        <v>83</v>
      </c>
      <c r="J36" t="s">
        <v>25</v>
      </c>
      <c r="K36" s="1">
        <v>8</v>
      </c>
      <c r="L36" s="1">
        <v>8</v>
      </c>
      <c r="M36" s="1"/>
      <c r="N36" s="1" t="s">
        <v>39</v>
      </c>
      <c r="O36" s="1">
        <v>3</v>
      </c>
      <c r="P36" s="1">
        <v>13</v>
      </c>
    </row>
    <row r="37" spans="2:16" ht="12.75">
      <c r="B37" t="s">
        <v>84</v>
      </c>
      <c r="J37" t="s">
        <v>37</v>
      </c>
      <c r="K37" s="1">
        <v>15</v>
      </c>
      <c r="L37" s="1">
        <v>1</v>
      </c>
      <c r="M37" s="1"/>
      <c r="N37" s="1" t="s">
        <v>14</v>
      </c>
      <c r="O37" s="1">
        <v>5</v>
      </c>
      <c r="P37" s="1">
        <v>11</v>
      </c>
    </row>
    <row r="38" spans="2:16" ht="12.75">
      <c r="B38" t="s">
        <v>85</v>
      </c>
      <c r="J38" t="s">
        <v>38</v>
      </c>
      <c r="K38" s="1">
        <v>12</v>
      </c>
      <c r="L38" s="1">
        <v>4</v>
      </c>
      <c r="M38" s="1"/>
      <c r="N38" s="1" t="s">
        <v>29</v>
      </c>
      <c r="O38" s="1">
        <v>6</v>
      </c>
      <c r="P38" s="1">
        <v>10</v>
      </c>
    </row>
    <row r="39" spans="2:16" ht="12.75">
      <c r="B39" t="s">
        <v>100</v>
      </c>
      <c r="J39" t="s">
        <v>21</v>
      </c>
      <c r="K39" s="1">
        <v>8</v>
      </c>
      <c r="L39" s="1">
        <v>8</v>
      </c>
      <c r="M39" s="1"/>
      <c r="N39" s="1" t="s">
        <v>47</v>
      </c>
      <c r="O39" s="1">
        <v>9</v>
      </c>
      <c r="P39" s="1">
        <v>7</v>
      </c>
    </row>
    <row r="40" spans="2:16" ht="12.75">
      <c r="B40" t="s">
        <v>86</v>
      </c>
      <c r="J40" t="s">
        <v>14</v>
      </c>
      <c r="K40" s="1">
        <v>5</v>
      </c>
      <c r="L40" s="1">
        <v>11</v>
      </c>
      <c r="M40" s="1"/>
      <c r="N40" s="1" t="s">
        <v>26</v>
      </c>
      <c r="O40" s="1">
        <v>11.5</v>
      </c>
      <c r="P40" s="1">
        <v>4.5</v>
      </c>
    </row>
    <row r="41" spans="2:16" ht="12.75">
      <c r="B41" t="s">
        <v>99</v>
      </c>
      <c r="J41" t="s">
        <v>43</v>
      </c>
      <c r="K41" s="1">
        <v>7</v>
      </c>
      <c r="L41" s="1">
        <v>9</v>
      </c>
      <c r="M41" s="1"/>
      <c r="N41" s="1" t="s">
        <v>38</v>
      </c>
      <c r="O41" s="1">
        <v>12</v>
      </c>
      <c r="P41" s="1">
        <v>4</v>
      </c>
    </row>
    <row r="42" spans="2:16" ht="12.75">
      <c r="B42" t="s">
        <v>94</v>
      </c>
      <c r="J42" t="s">
        <v>44</v>
      </c>
      <c r="K42" s="1">
        <v>4</v>
      </c>
      <c r="L42" s="1">
        <v>10</v>
      </c>
      <c r="M42" s="1"/>
      <c r="N42" s="1" t="s">
        <v>17</v>
      </c>
      <c r="O42" s="1">
        <v>9.5</v>
      </c>
      <c r="P42" s="1">
        <v>6.5</v>
      </c>
    </row>
    <row r="43" spans="2:16" ht="12.75">
      <c r="B43" t="s">
        <v>95</v>
      </c>
      <c r="J43" t="s">
        <v>20</v>
      </c>
      <c r="K43" s="1">
        <v>6</v>
      </c>
      <c r="L43" s="1">
        <v>10</v>
      </c>
      <c r="M43" s="1"/>
      <c r="N43" s="1" t="s">
        <v>45</v>
      </c>
      <c r="O43" s="1">
        <v>9</v>
      </c>
      <c r="P43" s="1">
        <v>7</v>
      </c>
    </row>
    <row r="44" spans="2:16" ht="12.75">
      <c r="B44" t="s">
        <v>96</v>
      </c>
      <c r="J44" t="s">
        <v>30</v>
      </c>
      <c r="K44" s="1">
        <v>6</v>
      </c>
      <c r="L44" s="1">
        <v>10</v>
      </c>
      <c r="M44" s="1"/>
      <c r="N44" s="1" t="s">
        <v>20</v>
      </c>
      <c r="O44" s="1">
        <v>6</v>
      </c>
      <c r="P44" s="1">
        <v>10</v>
      </c>
    </row>
    <row r="45" spans="2:16" ht="12.75">
      <c r="B45" t="s">
        <v>93</v>
      </c>
      <c r="J45" t="s">
        <v>35</v>
      </c>
      <c r="K45" s="1">
        <v>6</v>
      </c>
      <c r="L45" s="1">
        <v>10</v>
      </c>
      <c r="M45" s="1"/>
      <c r="N45" s="1" t="s">
        <v>15</v>
      </c>
      <c r="O45" s="1">
        <v>6</v>
      </c>
      <c r="P45" s="1">
        <v>10</v>
      </c>
    </row>
    <row r="46" spans="2:16" ht="12.75">
      <c r="B46" t="s">
        <v>104</v>
      </c>
      <c r="J46" t="s">
        <v>28</v>
      </c>
      <c r="K46" s="1">
        <v>13</v>
      </c>
      <c r="L46" s="1">
        <v>2</v>
      </c>
      <c r="M46" s="1"/>
      <c r="N46" s="1" t="s">
        <v>34</v>
      </c>
      <c r="O46" s="1">
        <v>2</v>
      </c>
      <c r="P46" s="1">
        <v>14</v>
      </c>
    </row>
    <row r="47" spans="2:16" ht="12.75">
      <c r="B47" t="s">
        <v>101</v>
      </c>
      <c r="J47" t="s">
        <v>39</v>
      </c>
      <c r="K47" s="1">
        <v>3</v>
      </c>
      <c r="L47" s="1">
        <v>13</v>
      </c>
      <c r="M47" s="1"/>
      <c r="N47" s="1" t="s">
        <v>25</v>
      </c>
      <c r="O47" s="1">
        <v>8</v>
      </c>
      <c r="P47" s="1">
        <v>8</v>
      </c>
    </row>
    <row r="48" spans="2:16" ht="12.75">
      <c r="B48" t="s">
        <v>102</v>
      </c>
      <c r="J48" t="s">
        <v>19</v>
      </c>
      <c r="K48" s="1">
        <v>9</v>
      </c>
      <c r="L48" s="1">
        <v>7</v>
      </c>
      <c r="M48" s="1"/>
      <c r="N48" s="1" t="s">
        <v>43</v>
      </c>
      <c r="O48" s="1">
        <v>7</v>
      </c>
      <c r="P48" s="1">
        <v>9</v>
      </c>
    </row>
    <row r="49" spans="2:16" ht="12.75">
      <c r="B49" t="s">
        <v>103</v>
      </c>
      <c r="K49" s="1">
        <f>SUM(K33:K48)</f>
        <v>127</v>
      </c>
      <c r="L49" s="1">
        <f>SUM(L33:L48)</f>
        <v>126</v>
      </c>
      <c r="M49" s="1"/>
      <c r="N49" s="1"/>
      <c r="O49" s="1">
        <f>SUM(O33:O48)</f>
        <v>120</v>
      </c>
      <c r="P49" s="1">
        <f>SUM(P33:P48)</f>
        <v>134</v>
      </c>
    </row>
    <row r="50" ht="12.75">
      <c r="B50" t="s">
        <v>110</v>
      </c>
    </row>
    <row r="51" ht="12.75">
      <c r="B51" t="s">
        <v>111</v>
      </c>
    </row>
    <row r="52" spans="11:15" ht="12.75">
      <c r="K52" s="3" t="s">
        <v>97</v>
      </c>
      <c r="O52" s="3" t="s">
        <v>98</v>
      </c>
    </row>
    <row r="53" spans="11:16" ht="12.75">
      <c r="K53" t="s">
        <v>72</v>
      </c>
      <c r="L53" t="s">
        <v>73</v>
      </c>
      <c r="O53" t="s">
        <v>72</v>
      </c>
      <c r="P53" t="s">
        <v>73</v>
      </c>
    </row>
    <row r="54" spans="10:16" ht="12.75">
      <c r="J54" t="s">
        <v>38</v>
      </c>
      <c r="K54" s="1">
        <v>12</v>
      </c>
      <c r="L54" s="1">
        <v>4</v>
      </c>
      <c r="M54" s="1"/>
      <c r="N54" s="1" t="s">
        <v>15</v>
      </c>
      <c r="O54" s="1">
        <v>6</v>
      </c>
      <c r="P54" s="1">
        <v>10</v>
      </c>
    </row>
    <row r="55" spans="10:16" ht="12.75">
      <c r="J55" t="s">
        <v>20</v>
      </c>
      <c r="K55" s="1">
        <v>6</v>
      </c>
      <c r="L55" s="1">
        <v>10</v>
      </c>
      <c r="M55" s="1"/>
      <c r="N55" s="1" t="s">
        <v>24</v>
      </c>
      <c r="O55" s="1">
        <v>11</v>
      </c>
      <c r="P55" s="1">
        <v>5</v>
      </c>
    </row>
    <row r="56" spans="10:16" ht="12.75">
      <c r="J56" t="s">
        <v>23</v>
      </c>
      <c r="K56" s="1">
        <v>11</v>
      </c>
      <c r="L56" s="1">
        <v>5</v>
      </c>
      <c r="M56" s="1"/>
      <c r="N56" s="1" t="s">
        <v>30</v>
      </c>
      <c r="O56" s="1">
        <v>6</v>
      </c>
      <c r="P56" s="1">
        <v>10</v>
      </c>
    </row>
    <row r="57" spans="10:16" ht="12.75">
      <c r="J57" t="s">
        <v>15</v>
      </c>
      <c r="K57" s="1">
        <v>6</v>
      </c>
      <c r="L57" s="1">
        <v>10</v>
      </c>
      <c r="M57" s="1"/>
      <c r="N57" s="1" t="s">
        <v>26</v>
      </c>
      <c r="O57" s="1">
        <v>11.5</v>
      </c>
      <c r="P57" s="1">
        <v>4.5</v>
      </c>
    </row>
    <row r="58" spans="10:16" ht="12.75">
      <c r="J58" t="s">
        <v>30</v>
      </c>
      <c r="K58" s="1">
        <v>6</v>
      </c>
      <c r="L58" s="1">
        <v>10</v>
      </c>
      <c r="M58" s="1"/>
      <c r="N58" s="1" t="s">
        <v>39</v>
      </c>
      <c r="O58" s="1">
        <v>3</v>
      </c>
      <c r="P58" s="1">
        <v>13</v>
      </c>
    </row>
    <row r="59" spans="10:16" ht="12.75">
      <c r="J59" t="s">
        <v>26</v>
      </c>
      <c r="K59" s="1">
        <v>11.5</v>
      </c>
      <c r="L59" s="1">
        <v>4.5</v>
      </c>
      <c r="M59" s="1"/>
      <c r="N59" s="1" t="s">
        <v>47</v>
      </c>
      <c r="O59" s="1">
        <v>9</v>
      </c>
      <c r="P59" s="1">
        <v>7</v>
      </c>
    </row>
    <row r="60" spans="10:16" ht="12.75">
      <c r="J60" t="s">
        <v>44</v>
      </c>
      <c r="K60" s="1">
        <v>4</v>
      </c>
      <c r="L60" s="1">
        <v>11</v>
      </c>
      <c r="M60" s="1"/>
      <c r="N60" s="1" t="s">
        <v>18</v>
      </c>
      <c r="O60" s="1">
        <v>7</v>
      </c>
      <c r="P60" s="1">
        <v>9</v>
      </c>
    </row>
    <row r="61" spans="10:16" ht="12.75">
      <c r="J61" t="s">
        <v>25</v>
      </c>
      <c r="K61" s="1">
        <v>8</v>
      </c>
      <c r="L61" s="1">
        <v>8</v>
      </c>
      <c r="M61" s="1"/>
      <c r="N61" s="1" t="s">
        <v>21</v>
      </c>
      <c r="O61" s="1">
        <v>8</v>
      </c>
      <c r="P61" s="1">
        <v>8</v>
      </c>
    </row>
    <row r="62" spans="10:16" ht="12.75">
      <c r="J62" t="s">
        <v>47</v>
      </c>
      <c r="K62" s="1">
        <v>9</v>
      </c>
      <c r="L62" s="1">
        <v>7</v>
      </c>
      <c r="M62" s="1"/>
      <c r="N62" s="1" t="s">
        <v>37</v>
      </c>
      <c r="O62" s="1">
        <v>15</v>
      </c>
      <c r="P62" s="1">
        <v>1</v>
      </c>
    </row>
    <row r="63" spans="10:16" ht="12.75">
      <c r="J63" t="s">
        <v>28</v>
      </c>
      <c r="K63" s="1">
        <v>13</v>
      </c>
      <c r="L63" s="1">
        <v>2</v>
      </c>
      <c r="M63" s="1"/>
      <c r="N63" s="1" t="s">
        <v>14</v>
      </c>
      <c r="O63" s="1">
        <v>5</v>
      </c>
      <c r="P63" s="1">
        <v>11</v>
      </c>
    </row>
    <row r="64" spans="10:16" ht="12.75">
      <c r="J64" t="s">
        <v>24</v>
      </c>
      <c r="K64" s="1">
        <v>11</v>
      </c>
      <c r="L64" s="1">
        <v>5</v>
      </c>
      <c r="M64" s="1"/>
      <c r="N64" s="1" t="s">
        <v>35</v>
      </c>
      <c r="O64" s="1">
        <v>6</v>
      </c>
      <c r="P64" s="1">
        <v>10</v>
      </c>
    </row>
    <row r="65" spans="10:16" ht="12.75">
      <c r="J65" t="s">
        <v>17</v>
      </c>
      <c r="K65" s="1">
        <v>9.5</v>
      </c>
      <c r="L65" s="1">
        <v>6.5</v>
      </c>
      <c r="M65" s="1"/>
      <c r="N65" s="1" t="s">
        <v>29</v>
      </c>
      <c r="O65" s="1">
        <v>6</v>
      </c>
      <c r="P65" s="1">
        <v>10</v>
      </c>
    </row>
    <row r="66" spans="10:16" ht="12.75">
      <c r="J66" t="s">
        <v>21</v>
      </c>
      <c r="K66" s="1">
        <v>8</v>
      </c>
      <c r="L66" s="1">
        <v>8</v>
      </c>
      <c r="M66" s="1"/>
      <c r="N66" s="1" t="s">
        <v>32</v>
      </c>
      <c r="O66" s="1">
        <v>7</v>
      </c>
      <c r="P66" s="1">
        <v>9</v>
      </c>
    </row>
    <row r="67" spans="10:16" ht="12.75">
      <c r="J67" t="s">
        <v>43</v>
      </c>
      <c r="K67" s="1">
        <v>7</v>
      </c>
      <c r="L67" s="1">
        <v>9</v>
      </c>
      <c r="M67" s="1"/>
      <c r="N67" s="1" t="s">
        <v>20</v>
      </c>
      <c r="O67" s="1">
        <v>6</v>
      </c>
      <c r="P67" s="1">
        <v>10</v>
      </c>
    </row>
    <row r="68" spans="10:16" ht="12.75">
      <c r="J68" t="s">
        <v>14</v>
      </c>
      <c r="K68" s="1">
        <v>5</v>
      </c>
      <c r="L68" s="1">
        <v>11</v>
      </c>
      <c r="M68" s="1"/>
      <c r="N68" s="1" t="s">
        <v>34</v>
      </c>
      <c r="O68" s="1">
        <v>2</v>
      </c>
      <c r="P68" s="1">
        <v>14</v>
      </c>
    </row>
    <row r="69" spans="10:16" ht="12.75">
      <c r="J69" t="s">
        <v>37</v>
      </c>
      <c r="K69" s="1">
        <v>15</v>
      </c>
      <c r="L69" s="1">
        <v>1</v>
      </c>
      <c r="M69" s="1"/>
      <c r="N69" s="1" t="s">
        <v>23</v>
      </c>
      <c r="O69" s="1">
        <v>11</v>
      </c>
      <c r="P69" s="1">
        <v>5</v>
      </c>
    </row>
    <row r="70" spans="11:16" ht="12.75">
      <c r="K70" s="1">
        <f>SUM(K54:K69)</f>
        <v>142</v>
      </c>
      <c r="L70" s="1">
        <f>SUM(L54:L69)</f>
        <v>112</v>
      </c>
      <c r="M70" s="1"/>
      <c r="N70" s="1"/>
      <c r="O70" s="1">
        <f>SUM(O54:O69)</f>
        <v>119.5</v>
      </c>
      <c r="P70" s="1">
        <f>SUM(P54:P69)</f>
        <v>136.5</v>
      </c>
    </row>
    <row r="73" spans="11:15" ht="12.75">
      <c r="K73" s="3"/>
      <c r="O73" s="3"/>
    </row>
    <row r="75" spans="11:16" ht="12.75">
      <c r="K75" s="1"/>
      <c r="L75" s="1"/>
      <c r="M75" s="1"/>
      <c r="N75" s="1"/>
      <c r="O75" s="1"/>
      <c r="P75" s="1"/>
    </row>
    <row r="76" spans="11:16" ht="12.75">
      <c r="K76" s="1"/>
      <c r="L76" s="1"/>
      <c r="M76" s="1"/>
      <c r="N76" s="1"/>
      <c r="O76" s="1"/>
      <c r="P76" s="1"/>
    </row>
    <row r="77" spans="11:16" ht="12.75">
      <c r="K77" s="1"/>
      <c r="L77" s="1"/>
      <c r="M77" s="1"/>
      <c r="N77" s="1"/>
      <c r="O77" s="1"/>
      <c r="P77" s="1"/>
    </row>
    <row r="78" spans="11:16" ht="12.75">
      <c r="K78" s="1"/>
      <c r="L78" s="1"/>
      <c r="M78" s="1"/>
      <c r="N78" s="1"/>
      <c r="O78" s="1"/>
      <c r="P78" s="1"/>
    </row>
    <row r="79" spans="11:16" ht="12.75">
      <c r="K79" s="1"/>
      <c r="L79" s="1"/>
      <c r="M79" s="1"/>
      <c r="N79" s="1"/>
      <c r="O79" s="1"/>
      <c r="P79" s="1"/>
    </row>
    <row r="80" spans="11:16" ht="12.75">
      <c r="K80" s="1"/>
      <c r="L80" s="1"/>
      <c r="M80" s="1"/>
      <c r="N80" s="1"/>
      <c r="O80" s="1"/>
      <c r="P80" s="1"/>
    </row>
    <row r="81" spans="11:16" ht="12.75">
      <c r="K81" s="1"/>
      <c r="L81" s="1"/>
      <c r="M81" s="1"/>
      <c r="N81" s="1"/>
      <c r="O81" s="1"/>
      <c r="P81" s="1"/>
    </row>
    <row r="82" spans="11:16" ht="12.75">
      <c r="K82" s="1"/>
      <c r="L82" s="1"/>
      <c r="M82" s="1"/>
      <c r="N82" s="1"/>
      <c r="O82" s="1"/>
      <c r="P82" s="1"/>
    </row>
    <row r="83" spans="11:16" ht="12.75">
      <c r="K83" s="1"/>
      <c r="L83" s="1"/>
      <c r="M83" s="1"/>
      <c r="N83" s="1"/>
      <c r="O83" s="1"/>
      <c r="P83" s="1"/>
    </row>
    <row r="84" spans="11:16" ht="12.75">
      <c r="K84" s="1"/>
      <c r="L84" s="1"/>
      <c r="M84" s="1"/>
      <c r="N84" s="1"/>
      <c r="O84" s="1"/>
      <c r="P84" s="1"/>
    </row>
    <row r="85" spans="11:16" ht="12.75">
      <c r="K85" s="1"/>
      <c r="L85" s="1"/>
      <c r="M85" s="1"/>
      <c r="N85" s="1"/>
      <c r="O85" s="1"/>
      <c r="P85" s="1"/>
    </row>
    <row r="86" spans="11:16" ht="12.75">
      <c r="K86" s="1"/>
      <c r="L86" s="1"/>
      <c r="M86" s="1"/>
      <c r="N86" s="1"/>
      <c r="O86" s="1"/>
      <c r="P86" s="1"/>
    </row>
    <row r="87" spans="11:16" ht="12.75">
      <c r="K87" s="1"/>
      <c r="L87" s="1"/>
      <c r="M87" s="1"/>
      <c r="N87" s="1"/>
      <c r="O87" s="1"/>
      <c r="P87" s="1"/>
    </row>
    <row r="88" spans="11:16" ht="12.75">
      <c r="K88" s="1"/>
      <c r="L88" s="1"/>
      <c r="M88" s="1"/>
      <c r="N88" s="1"/>
      <c r="O88" s="1"/>
      <c r="P88" s="1"/>
    </row>
    <row r="89" spans="11:16" ht="12.75">
      <c r="K89" s="1"/>
      <c r="L89" s="1"/>
      <c r="M89" s="1"/>
      <c r="N89" s="1"/>
      <c r="O89" s="1"/>
      <c r="P89" s="1"/>
    </row>
    <row r="90" spans="11:16" ht="12.75">
      <c r="K90" s="1"/>
      <c r="L90" s="1"/>
      <c r="M90" s="1"/>
      <c r="N90" s="1"/>
      <c r="O90" s="1"/>
      <c r="P90" s="1"/>
    </row>
    <row r="91" spans="11:16" ht="12.75">
      <c r="K91" s="1"/>
      <c r="L91" s="1"/>
      <c r="M91" s="1"/>
      <c r="N91" s="1"/>
      <c r="O91" s="1"/>
      <c r="P91" s="1"/>
    </row>
  </sheetData>
  <printOptions/>
  <pageMargins left="0.75" right="0.75" top="1" bottom="1" header="0.5" footer="0.5"/>
  <pageSetup horizontalDpi="360" verticalDpi="36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V89"/>
  <sheetViews>
    <sheetView workbookViewId="0" topLeftCell="A1">
      <selection activeCell="K2" sqref="K2"/>
    </sheetView>
  </sheetViews>
  <sheetFormatPr defaultColWidth="9.140625" defaultRowHeight="12.75"/>
  <cols>
    <col min="1" max="1" width="10.140625" style="1" customWidth="1"/>
    <col min="2" max="2" width="5.7109375" style="1" customWidth="1"/>
    <col min="3" max="3" width="3.00390625" style="8" bestFit="1" customWidth="1"/>
    <col min="4" max="4" width="2.8515625" style="1" customWidth="1"/>
    <col min="5" max="5" width="5.7109375" style="1" customWidth="1"/>
    <col min="6" max="6" width="3.00390625" style="0" bestFit="1" customWidth="1"/>
    <col min="7" max="7" width="3.421875" style="3" bestFit="1" customWidth="1"/>
    <col min="8" max="8" width="2.8515625" style="0" customWidth="1"/>
    <col min="9" max="9" width="10.140625" style="1" bestFit="1" customWidth="1"/>
    <col min="10" max="10" width="5.7109375" style="1" customWidth="1"/>
    <col min="11" max="11" width="3.00390625" style="8" bestFit="1" customWidth="1"/>
    <col min="12" max="12" width="2.8515625" style="1" customWidth="1"/>
    <col min="13" max="13" width="5.421875" style="1" bestFit="1" customWidth="1"/>
    <col min="14" max="14" width="3.00390625" style="0" customWidth="1"/>
    <col min="15" max="15" width="3.421875" style="3" bestFit="1" customWidth="1"/>
    <col min="16" max="16" width="2.8515625" style="0" customWidth="1"/>
    <col min="17" max="17" width="10.140625" style="1" customWidth="1"/>
    <col min="18" max="18" width="5.7109375" style="1" customWidth="1"/>
    <col min="19" max="19" width="3.00390625" style="8" bestFit="1" customWidth="1"/>
    <col min="20" max="20" width="2.8515625" style="1" customWidth="1"/>
    <col min="21" max="21" width="5.421875" style="1" bestFit="1" customWidth="1"/>
    <col min="22" max="22" width="3.00390625" style="0" bestFit="1" customWidth="1"/>
    <col min="23" max="23" width="3.421875" style="3" customWidth="1"/>
  </cols>
  <sheetData>
    <row r="2" spans="3:19" ht="20.25">
      <c r="C2" s="2"/>
      <c r="K2" s="2" t="s">
        <v>0</v>
      </c>
      <c r="S2" s="2"/>
    </row>
    <row r="3" ht="12.75">
      <c r="K3" s="10" t="s">
        <v>56</v>
      </c>
    </row>
    <row r="4" ht="12.75">
      <c r="K4" s="10"/>
    </row>
    <row r="6" spans="1:22" ht="12.75">
      <c r="A6" s="6">
        <v>40328</v>
      </c>
      <c r="B6" s="1" t="s">
        <v>45</v>
      </c>
      <c r="C6" s="8">
        <v>34</v>
      </c>
      <c r="E6" s="1" t="s">
        <v>14</v>
      </c>
      <c r="F6">
        <v>10</v>
      </c>
      <c r="I6" s="6">
        <v>40335</v>
      </c>
      <c r="J6" s="1" t="s">
        <v>38</v>
      </c>
      <c r="K6" s="8">
        <v>35</v>
      </c>
      <c r="M6" s="1" t="s">
        <v>44</v>
      </c>
      <c r="N6">
        <v>20</v>
      </c>
      <c r="Q6" s="6">
        <v>40344</v>
      </c>
      <c r="R6" s="1" t="s">
        <v>37</v>
      </c>
      <c r="S6" s="8">
        <v>41</v>
      </c>
      <c r="U6" s="1" t="s">
        <v>43</v>
      </c>
      <c r="V6">
        <v>38</v>
      </c>
    </row>
    <row r="7" spans="1:22" ht="12.75">
      <c r="A7" s="6">
        <v>40329</v>
      </c>
      <c r="B7" s="1" t="s">
        <v>17</v>
      </c>
      <c r="C7" s="8">
        <v>40</v>
      </c>
      <c r="E7" s="1" t="s">
        <v>30</v>
      </c>
      <c r="F7">
        <v>19</v>
      </c>
      <c r="I7" s="6">
        <v>40335</v>
      </c>
      <c r="J7" s="1" t="s">
        <v>24</v>
      </c>
      <c r="K7" s="8">
        <v>28</v>
      </c>
      <c r="M7" s="1" t="s">
        <v>25</v>
      </c>
      <c r="N7">
        <v>25</v>
      </c>
      <c r="Q7" s="6">
        <v>40345</v>
      </c>
      <c r="R7" s="1" t="s">
        <v>35</v>
      </c>
      <c r="S7" s="8">
        <v>31</v>
      </c>
      <c r="U7" s="1" t="s">
        <v>29</v>
      </c>
      <c r="V7">
        <v>26</v>
      </c>
    </row>
    <row r="8" spans="1:22" ht="12.75">
      <c r="A8" s="6">
        <v>40329</v>
      </c>
      <c r="B8" s="1" t="s">
        <v>17</v>
      </c>
      <c r="C8" s="8">
        <v>24</v>
      </c>
      <c r="E8" s="1" t="s">
        <v>14</v>
      </c>
      <c r="F8">
        <v>16</v>
      </c>
      <c r="I8" s="6">
        <v>40336</v>
      </c>
      <c r="J8" s="1" t="s">
        <v>30</v>
      </c>
      <c r="K8" s="8">
        <v>31</v>
      </c>
      <c r="M8" s="1" t="s">
        <v>38</v>
      </c>
      <c r="N8">
        <v>20</v>
      </c>
      <c r="Q8" s="6">
        <v>40347</v>
      </c>
      <c r="R8" s="1" t="s">
        <v>37</v>
      </c>
      <c r="S8" s="8">
        <v>20</v>
      </c>
      <c r="U8" s="1" t="s">
        <v>45</v>
      </c>
      <c r="V8">
        <v>13</v>
      </c>
    </row>
    <row r="9" spans="1:22" ht="12.75">
      <c r="A9" s="6">
        <v>40329</v>
      </c>
      <c r="B9" s="1" t="s">
        <v>45</v>
      </c>
      <c r="C9" s="8">
        <v>42</v>
      </c>
      <c r="E9" s="1" t="s">
        <v>43</v>
      </c>
      <c r="F9">
        <v>35</v>
      </c>
      <c r="I9" s="6">
        <v>40336</v>
      </c>
      <c r="J9" s="1" t="s">
        <v>32</v>
      </c>
      <c r="K9" s="8">
        <v>27</v>
      </c>
      <c r="M9" s="1" t="s">
        <v>19</v>
      </c>
      <c r="N9">
        <v>7</v>
      </c>
      <c r="Q9" s="6">
        <v>40348</v>
      </c>
      <c r="R9" s="1" t="s">
        <v>20</v>
      </c>
      <c r="S9" s="8">
        <v>14</v>
      </c>
      <c r="U9" s="1" t="s">
        <v>34</v>
      </c>
      <c r="V9">
        <v>7</v>
      </c>
    </row>
    <row r="10" spans="1:22" ht="12.75">
      <c r="A10" s="6">
        <v>40330</v>
      </c>
      <c r="B10" s="1" t="s">
        <v>15</v>
      </c>
      <c r="C10" s="8">
        <v>17</v>
      </c>
      <c r="E10" s="1" t="s">
        <v>30</v>
      </c>
      <c r="F10">
        <v>3</v>
      </c>
      <c r="I10" s="6">
        <v>40337</v>
      </c>
      <c r="J10" s="1" t="s">
        <v>26</v>
      </c>
      <c r="K10" s="8">
        <v>28</v>
      </c>
      <c r="M10" s="1" t="s">
        <v>30</v>
      </c>
      <c r="N10">
        <v>11</v>
      </c>
      <c r="Q10" s="6">
        <v>40349</v>
      </c>
      <c r="R10" s="1" t="s">
        <v>29</v>
      </c>
      <c r="S10" s="8">
        <v>31</v>
      </c>
      <c r="U10" s="1" t="s">
        <v>39</v>
      </c>
      <c r="V10">
        <v>24</v>
      </c>
    </row>
    <row r="11" spans="1:22" ht="12.75">
      <c r="A11" s="6">
        <v>40330</v>
      </c>
      <c r="B11" s="1" t="s">
        <v>23</v>
      </c>
      <c r="C11" s="8">
        <v>24</v>
      </c>
      <c r="E11" s="1" t="s">
        <v>19</v>
      </c>
      <c r="F11">
        <v>9</v>
      </c>
      <c r="I11" s="6">
        <v>40337</v>
      </c>
      <c r="J11" s="1" t="s">
        <v>37</v>
      </c>
      <c r="K11" s="8">
        <v>38</v>
      </c>
      <c r="M11" s="1" t="s">
        <v>20</v>
      </c>
      <c r="N11">
        <v>24</v>
      </c>
      <c r="Q11" s="6">
        <v>40351</v>
      </c>
      <c r="R11" s="1" t="s">
        <v>47</v>
      </c>
      <c r="S11" s="8">
        <v>30</v>
      </c>
      <c r="U11" s="1" t="s">
        <v>38</v>
      </c>
      <c r="V11">
        <v>16</v>
      </c>
    </row>
    <row r="12" spans="1:22" ht="12.75">
      <c r="A12" s="6">
        <v>40331</v>
      </c>
      <c r="B12" s="1" t="s">
        <v>26</v>
      </c>
      <c r="C12" s="8">
        <v>30</v>
      </c>
      <c r="E12" s="1" t="s">
        <v>17</v>
      </c>
      <c r="F12">
        <v>30</v>
      </c>
      <c r="G12" s="3" t="s">
        <v>46</v>
      </c>
      <c r="I12" s="6">
        <v>40337</v>
      </c>
      <c r="J12" s="1" t="s">
        <v>23</v>
      </c>
      <c r="K12" s="8">
        <v>31</v>
      </c>
      <c r="M12" s="1" t="s">
        <v>35</v>
      </c>
      <c r="N12">
        <v>27</v>
      </c>
      <c r="Q12" s="6">
        <v>40351</v>
      </c>
      <c r="R12" s="1" t="s">
        <v>29</v>
      </c>
      <c r="S12" s="8">
        <v>28</v>
      </c>
      <c r="U12" s="1" t="s">
        <v>43</v>
      </c>
      <c r="V12">
        <v>27</v>
      </c>
    </row>
    <row r="13" spans="1:22" ht="12.75">
      <c r="A13" s="6">
        <v>40331</v>
      </c>
      <c r="B13" s="1" t="s">
        <v>24</v>
      </c>
      <c r="C13" s="8">
        <v>28</v>
      </c>
      <c r="E13" s="1" t="s">
        <v>15</v>
      </c>
      <c r="F13">
        <v>14</v>
      </c>
      <c r="I13" s="6">
        <v>40338</v>
      </c>
      <c r="J13" s="1" t="s">
        <v>18</v>
      </c>
      <c r="K13" s="8">
        <v>23</v>
      </c>
      <c r="M13" s="1" t="s">
        <v>25</v>
      </c>
      <c r="N13" s="8">
        <v>7</v>
      </c>
      <c r="Q13" s="6">
        <v>40351</v>
      </c>
      <c r="R13" s="1" t="s">
        <v>32</v>
      </c>
      <c r="S13" s="8">
        <v>24</v>
      </c>
      <c r="U13" s="1" t="s">
        <v>44</v>
      </c>
      <c r="V13">
        <v>20</v>
      </c>
    </row>
    <row r="14" spans="1:22" ht="12.75">
      <c r="A14" s="6">
        <v>40331</v>
      </c>
      <c r="B14" s="1" t="s">
        <v>19</v>
      </c>
      <c r="C14" s="8">
        <v>24</v>
      </c>
      <c r="E14" s="1" t="s">
        <v>20</v>
      </c>
      <c r="F14" s="8">
        <v>7</v>
      </c>
      <c r="I14" s="6">
        <v>40338</v>
      </c>
      <c r="J14" s="1" t="s">
        <v>26</v>
      </c>
      <c r="K14" s="8">
        <v>26</v>
      </c>
      <c r="M14" s="1" t="s">
        <v>14</v>
      </c>
      <c r="N14">
        <v>20</v>
      </c>
      <c r="O14" s="3" t="s">
        <v>46</v>
      </c>
      <c r="Q14" s="6">
        <v>40352</v>
      </c>
      <c r="R14" s="1" t="s">
        <v>25</v>
      </c>
      <c r="S14" s="8">
        <v>23</v>
      </c>
      <c r="U14" s="1" t="s">
        <v>47</v>
      </c>
      <c r="V14">
        <v>7</v>
      </c>
    </row>
    <row r="15" spans="1:22" ht="12.75">
      <c r="A15" s="6">
        <v>40334</v>
      </c>
      <c r="B15" s="1" t="s">
        <v>35</v>
      </c>
      <c r="C15" s="8">
        <v>38</v>
      </c>
      <c r="E15" s="1" t="s">
        <v>39</v>
      </c>
      <c r="F15">
        <v>30</v>
      </c>
      <c r="I15" s="6">
        <v>40339</v>
      </c>
      <c r="J15" s="1" t="s">
        <v>14</v>
      </c>
      <c r="K15" s="8">
        <v>23</v>
      </c>
      <c r="M15" s="1" t="s">
        <v>44</v>
      </c>
      <c r="N15">
        <v>20</v>
      </c>
      <c r="O15" s="3" t="s">
        <v>46</v>
      </c>
      <c r="Q15" s="6">
        <v>40354</v>
      </c>
      <c r="R15" s="1" t="s">
        <v>26</v>
      </c>
      <c r="S15" s="8">
        <v>35</v>
      </c>
      <c r="U15" s="1" t="s">
        <v>21</v>
      </c>
      <c r="V15" s="8">
        <v>23</v>
      </c>
    </row>
    <row r="16" spans="1:22" ht="12.75">
      <c r="A16" s="6">
        <v>40334</v>
      </c>
      <c r="B16" s="1" t="s">
        <v>25</v>
      </c>
      <c r="C16" s="8">
        <v>23</v>
      </c>
      <c r="E16" s="1" t="s">
        <v>15</v>
      </c>
      <c r="F16">
        <v>17</v>
      </c>
      <c r="I16" s="6">
        <v>40339</v>
      </c>
      <c r="J16" s="1" t="s">
        <v>24</v>
      </c>
      <c r="K16" s="8">
        <v>17</v>
      </c>
      <c r="M16" s="1" t="s">
        <v>34</v>
      </c>
      <c r="N16">
        <v>14</v>
      </c>
      <c r="Q16" s="6">
        <v>40355</v>
      </c>
      <c r="R16" s="1" t="s">
        <v>21</v>
      </c>
      <c r="S16" s="8">
        <v>22</v>
      </c>
      <c r="U16" s="1" t="s">
        <v>47</v>
      </c>
      <c r="V16">
        <v>17</v>
      </c>
    </row>
    <row r="17" spans="1:22" ht="12.75">
      <c r="A17" s="6">
        <v>40335</v>
      </c>
      <c r="B17" s="1" t="s">
        <v>28</v>
      </c>
      <c r="C17" s="8">
        <v>31</v>
      </c>
      <c r="E17" s="1" t="s">
        <v>32</v>
      </c>
      <c r="F17">
        <v>7</v>
      </c>
      <c r="I17" s="6">
        <v>40340</v>
      </c>
      <c r="J17" s="1" t="s">
        <v>18</v>
      </c>
      <c r="K17" s="8">
        <v>24</v>
      </c>
      <c r="M17" s="1" t="s">
        <v>35</v>
      </c>
      <c r="N17">
        <v>3</v>
      </c>
      <c r="Q17" s="6">
        <v>40355</v>
      </c>
      <c r="R17" s="1" t="s">
        <v>37</v>
      </c>
      <c r="S17" s="8">
        <v>21</v>
      </c>
      <c r="U17" s="1" t="s">
        <v>29</v>
      </c>
      <c r="V17">
        <v>5</v>
      </c>
    </row>
    <row r="18" spans="1:22" ht="12.75">
      <c r="A18" s="6">
        <v>40335</v>
      </c>
      <c r="B18" s="1" t="s">
        <v>39</v>
      </c>
      <c r="C18" s="8">
        <v>23</v>
      </c>
      <c r="E18" s="1" t="s">
        <v>34</v>
      </c>
      <c r="F18">
        <v>20</v>
      </c>
      <c r="I18" s="6">
        <v>40341</v>
      </c>
      <c r="J18" s="1" t="s">
        <v>28</v>
      </c>
      <c r="K18" s="8">
        <v>35</v>
      </c>
      <c r="M18" s="1" t="s">
        <v>18</v>
      </c>
      <c r="N18">
        <v>6</v>
      </c>
      <c r="Q18" s="6">
        <v>40355</v>
      </c>
      <c r="R18" s="1" t="s">
        <v>45</v>
      </c>
      <c r="S18" s="8">
        <v>28</v>
      </c>
      <c r="U18" s="1" t="s">
        <v>21</v>
      </c>
      <c r="V18">
        <v>14</v>
      </c>
    </row>
    <row r="19" spans="1:22" ht="12.75">
      <c r="A19" s="6">
        <v>40335</v>
      </c>
      <c r="B19" s="1" t="s">
        <v>32</v>
      </c>
      <c r="C19" s="8">
        <v>20</v>
      </c>
      <c r="E19" s="1" t="s">
        <v>18</v>
      </c>
      <c r="F19">
        <v>17</v>
      </c>
      <c r="G19" s="3" t="s">
        <v>46</v>
      </c>
      <c r="I19" s="6">
        <v>40342</v>
      </c>
      <c r="J19" s="1" t="s">
        <v>47</v>
      </c>
      <c r="K19" s="8">
        <v>21</v>
      </c>
      <c r="M19" s="1" t="s">
        <v>17</v>
      </c>
      <c r="N19">
        <v>18</v>
      </c>
      <c r="Q19" s="6">
        <v>40356</v>
      </c>
      <c r="R19" s="1" t="s">
        <v>28</v>
      </c>
      <c r="S19" s="8">
        <v>24</v>
      </c>
      <c r="T19" s="3"/>
      <c r="U19" s="1" t="s">
        <v>28</v>
      </c>
      <c r="V19" s="8">
        <v>3</v>
      </c>
    </row>
    <row r="20" spans="1:22" ht="12.75">
      <c r="A20" s="6">
        <v>40335</v>
      </c>
      <c r="B20" s="1" t="s">
        <v>23</v>
      </c>
      <c r="C20" s="8">
        <v>37</v>
      </c>
      <c r="E20" s="1" t="s">
        <v>39</v>
      </c>
      <c r="F20" s="8">
        <v>27</v>
      </c>
      <c r="I20" s="6">
        <v>40342</v>
      </c>
      <c r="J20" s="1" t="s">
        <v>19</v>
      </c>
      <c r="K20" s="8">
        <v>14</v>
      </c>
      <c r="M20" s="1" t="s">
        <v>34</v>
      </c>
      <c r="N20">
        <v>13</v>
      </c>
      <c r="Q20" s="6">
        <v>40356</v>
      </c>
      <c r="R20" s="1" t="s">
        <v>21</v>
      </c>
      <c r="S20" s="8">
        <v>24</v>
      </c>
      <c r="T20" s="3"/>
      <c r="U20" s="1" t="s">
        <v>15</v>
      </c>
      <c r="V20">
        <v>10</v>
      </c>
    </row>
    <row r="21" spans="1:22" ht="12.75">
      <c r="A21" s="6">
        <v>40335</v>
      </c>
      <c r="B21" s="1" t="s">
        <v>38</v>
      </c>
      <c r="C21" s="8">
        <v>32</v>
      </c>
      <c r="E21" s="1" t="s">
        <v>20</v>
      </c>
      <c r="F21" s="8">
        <v>29</v>
      </c>
      <c r="I21" s="6">
        <v>40344</v>
      </c>
      <c r="J21" s="1" t="s">
        <v>24</v>
      </c>
      <c r="K21" s="8">
        <v>22</v>
      </c>
      <c r="M21" s="1" t="s">
        <v>43</v>
      </c>
      <c r="N21">
        <v>13</v>
      </c>
      <c r="Q21" s="6">
        <v>40371</v>
      </c>
      <c r="R21" s="1" t="s">
        <v>44</v>
      </c>
      <c r="S21" s="8">
        <v>23</v>
      </c>
      <c r="T21" s="3" t="s">
        <v>50</v>
      </c>
      <c r="U21" s="1" t="s">
        <v>28</v>
      </c>
      <c r="V21" s="8">
        <v>20</v>
      </c>
    </row>
    <row r="22" ht="12.75">
      <c r="T22" s="3"/>
    </row>
    <row r="23" spans="1:2" ht="12.75">
      <c r="A23" s="1" t="s">
        <v>49</v>
      </c>
      <c r="B23" s="13">
        <f>(SUM(C6:C21)+SUM(F6:F21)+SUM(K6:K21)+SUM(N6:N21)+SUM(S6:S21)+SUM(V6:V21))/96</f>
        <v>22.052083333333332</v>
      </c>
    </row>
    <row r="25" spans="1:2" ht="12.75">
      <c r="A25" s="1" t="s">
        <v>77</v>
      </c>
      <c r="B25" s="13">
        <f>(B23+'3rd Quarter Scores'!B23+'2nd Quarter Scores'!B23+'1st Quarter Scores'!B23)/4</f>
        <v>21.374999999999996</v>
      </c>
    </row>
    <row r="26" spans="15:17" ht="12.75">
      <c r="O26" s="1"/>
      <c r="Q26" s="6"/>
    </row>
    <row r="27" spans="1:17" ht="12.75">
      <c r="A27" s="1" t="s">
        <v>108</v>
      </c>
      <c r="Q27" s="6"/>
    </row>
    <row r="28" spans="1:17" ht="12.75">
      <c r="A28" s="1" t="s">
        <v>107</v>
      </c>
      <c r="Q28" s="6"/>
    </row>
    <row r="29" ht="12.75">
      <c r="Q29" s="6"/>
    </row>
    <row r="30" ht="12.75">
      <c r="Q30" s="6"/>
    </row>
    <row r="31" ht="12.75">
      <c r="Q31" s="6"/>
    </row>
    <row r="32" ht="12.75">
      <c r="Q32" s="6"/>
    </row>
    <row r="33" ht="12.75">
      <c r="Q33" s="6"/>
    </row>
    <row r="34" spans="9:17" ht="12.75">
      <c r="I34" s="6"/>
      <c r="Q34" s="6"/>
    </row>
    <row r="35" spans="1:17" ht="12.75">
      <c r="A35" s="6"/>
      <c r="I35" s="6"/>
      <c r="Q35" s="6"/>
    </row>
    <row r="36" spans="1:17" ht="12.75">
      <c r="A36" s="6"/>
      <c r="I36" s="6"/>
      <c r="Q36" s="6"/>
    </row>
    <row r="37" spans="1:17" ht="12.75">
      <c r="A37" s="6"/>
      <c r="I37" s="6"/>
      <c r="Q37" s="6"/>
    </row>
    <row r="38" spans="1:17" ht="12.75">
      <c r="A38" s="6"/>
      <c r="I38" s="6"/>
      <c r="Q38" s="6"/>
    </row>
    <row r="39" spans="1:17" ht="12.75">
      <c r="A39" s="6"/>
      <c r="I39" s="6"/>
      <c r="Q39" s="6"/>
    </row>
    <row r="40" ht="12.75">
      <c r="I40" s="6"/>
    </row>
    <row r="41" spans="1:17" ht="12.75">
      <c r="A41" s="6"/>
      <c r="I41" s="6"/>
      <c r="Q41" s="6"/>
    </row>
    <row r="42" spans="1:17" ht="12.75">
      <c r="A42" s="6"/>
      <c r="I42" s="6"/>
      <c r="Q42" s="6"/>
    </row>
    <row r="43" spans="1:17" ht="12.75">
      <c r="A43" s="6"/>
      <c r="I43" s="6"/>
      <c r="Q43" s="6"/>
    </row>
    <row r="44" spans="1:17" ht="12.75">
      <c r="A44" s="6"/>
      <c r="I44" s="6"/>
      <c r="Q44" s="6"/>
    </row>
    <row r="45" spans="1:17" ht="12.75">
      <c r="A45" s="6"/>
      <c r="I45" s="6"/>
      <c r="Q45" s="6"/>
    </row>
    <row r="46" spans="1:17" ht="12.75">
      <c r="A46" s="6"/>
      <c r="I46" s="6"/>
      <c r="Q46" s="6"/>
    </row>
    <row r="47" spans="1:17" ht="12.75">
      <c r="A47" s="6"/>
      <c r="I47" s="6"/>
      <c r="Q47" s="6"/>
    </row>
    <row r="48" spans="1:17" ht="12.75">
      <c r="A48" s="6"/>
      <c r="I48" s="6"/>
      <c r="Q48" s="6"/>
    </row>
    <row r="49" spans="1:17" ht="12.75">
      <c r="A49" s="6"/>
      <c r="I49" s="6"/>
      <c r="Q49" s="6"/>
    </row>
    <row r="50" spans="1:17" ht="12.75">
      <c r="A50" s="6"/>
      <c r="I50" s="6"/>
      <c r="Q50" s="6"/>
    </row>
    <row r="51" spans="1:17" ht="12.75">
      <c r="A51" s="6"/>
      <c r="I51" s="6"/>
      <c r="Q51" s="6"/>
    </row>
    <row r="52" spans="1:17" ht="12.75">
      <c r="A52" s="6"/>
      <c r="Q52" s="6"/>
    </row>
    <row r="53" spans="1:17" ht="12.75">
      <c r="A53" s="6"/>
      <c r="Q53" s="6"/>
    </row>
    <row r="54" spans="1:17" ht="12.75">
      <c r="A54" s="6"/>
      <c r="Q54" s="6"/>
    </row>
    <row r="55" spans="1:17" ht="12.75">
      <c r="A55" s="6"/>
      <c r="Q55" s="6"/>
    </row>
    <row r="56" spans="1:17" ht="12.75">
      <c r="A56" s="6"/>
      <c r="Q56" s="6"/>
    </row>
    <row r="57" spans="1:17" ht="12.75">
      <c r="A57" s="6"/>
      <c r="Q57" s="6"/>
    </row>
    <row r="58" spans="1:17" ht="12.75">
      <c r="A58" s="6"/>
      <c r="Q58" s="6"/>
    </row>
    <row r="59" spans="1:17" ht="12.75">
      <c r="A59" s="6"/>
      <c r="Q59" s="6"/>
    </row>
    <row r="60" spans="1:17" ht="12.75">
      <c r="A60" s="6"/>
      <c r="I60" s="6"/>
      <c r="Q60" s="6"/>
    </row>
    <row r="61" spans="1:17" ht="12.75">
      <c r="A61" s="6"/>
      <c r="I61" s="6"/>
      <c r="Q61" s="6"/>
    </row>
    <row r="62" spans="1:17" ht="12.75">
      <c r="A62" s="6"/>
      <c r="I62" s="6"/>
      <c r="Q62" s="6"/>
    </row>
    <row r="63" spans="1:17" ht="12.75">
      <c r="A63" s="6"/>
      <c r="I63" s="6"/>
      <c r="Q63" s="6"/>
    </row>
    <row r="64" spans="1:17" ht="12.75">
      <c r="A64" s="6"/>
      <c r="I64" s="6"/>
      <c r="Q64" s="6"/>
    </row>
    <row r="65" ht="12.75">
      <c r="I65" s="6"/>
    </row>
    <row r="66" spans="1:17" ht="12.75">
      <c r="A66" s="6"/>
      <c r="I66" s="6"/>
      <c r="Q66" s="6"/>
    </row>
    <row r="67" spans="1:17" ht="12.75">
      <c r="A67" s="6"/>
      <c r="I67" s="6"/>
      <c r="Q67" s="6"/>
    </row>
    <row r="68" spans="1:17" ht="12.75">
      <c r="A68" s="6"/>
      <c r="I68" s="6"/>
      <c r="Q68" s="6"/>
    </row>
    <row r="69" spans="1:17" ht="12.75">
      <c r="A69" s="6"/>
      <c r="I69" s="6"/>
      <c r="Q69" s="6"/>
    </row>
    <row r="70" spans="1:17" ht="12.75">
      <c r="A70" s="6"/>
      <c r="I70" s="6"/>
      <c r="Q70" s="6"/>
    </row>
    <row r="71" spans="1:17" ht="12.75">
      <c r="A71" s="6"/>
      <c r="I71" s="6"/>
      <c r="Q71" s="6"/>
    </row>
    <row r="72" spans="1:17" ht="12.75">
      <c r="A72" s="6"/>
      <c r="I72" s="6"/>
      <c r="Q72" s="6"/>
    </row>
    <row r="73" spans="1:17" ht="12.75">
      <c r="A73" s="6"/>
      <c r="I73" s="6"/>
      <c r="Q73" s="6"/>
    </row>
    <row r="74" spans="1:17" ht="12.75">
      <c r="A74" s="6"/>
      <c r="I74" s="6"/>
      <c r="Q74" s="6"/>
    </row>
    <row r="75" spans="1:17" ht="12.75">
      <c r="A75" s="6"/>
      <c r="I75" s="6"/>
      <c r="Q75" s="6"/>
    </row>
    <row r="76" spans="1:17" ht="12.75">
      <c r="A76" s="6"/>
      <c r="I76" s="6"/>
      <c r="Q76" s="6"/>
    </row>
    <row r="77" spans="1:17" ht="12.75">
      <c r="A77" s="6"/>
      <c r="I77" s="6"/>
      <c r="Q77" s="6"/>
    </row>
    <row r="78" spans="1:17" ht="12.75">
      <c r="A78" s="6"/>
      <c r="I78" s="6"/>
      <c r="Q78" s="6"/>
    </row>
    <row r="79" spans="1:17" ht="12.75">
      <c r="A79" s="6"/>
      <c r="I79" s="6"/>
      <c r="Q79" s="6"/>
    </row>
    <row r="80" spans="1:17" ht="12.75">
      <c r="A80" s="6"/>
      <c r="I80" s="6"/>
      <c r="Q80" s="6"/>
    </row>
    <row r="81" spans="1:17" ht="12.75">
      <c r="A81" s="6"/>
      <c r="I81" s="6"/>
      <c r="Q81" s="6"/>
    </row>
    <row r="82" spans="1:17" ht="12.75">
      <c r="A82" s="6"/>
      <c r="I82" s="6"/>
      <c r="Q82" s="6"/>
    </row>
    <row r="83" spans="1:17" ht="12.75">
      <c r="A83" s="6"/>
      <c r="I83" s="6"/>
      <c r="Q83" s="6"/>
    </row>
    <row r="84" spans="1:17" ht="12.75">
      <c r="A84" s="6"/>
      <c r="I84" s="6"/>
      <c r="Q84" s="6"/>
    </row>
    <row r="85" spans="1:17" ht="12.75">
      <c r="A85" s="6"/>
      <c r="I85" s="6"/>
      <c r="Q85" s="6"/>
    </row>
    <row r="86" spans="1:17" ht="12.75">
      <c r="A86" s="6"/>
      <c r="I86" s="6"/>
      <c r="Q86" s="6"/>
    </row>
    <row r="87" spans="1:17" ht="12.75">
      <c r="A87" s="6"/>
      <c r="I87" s="6"/>
      <c r="Q87" s="6"/>
    </row>
    <row r="88" spans="1:17" ht="12.75">
      <c r="A88" s="6"/>
      <c r="I88" s="6"/>
      <c r="Q88" s="6"/>
    </row>
    <row r="89" spans="1:17" ht="12.75">
      <c r="A89" s="6"/>
      <c r="I89" s="6"/>
      <c r="Q89" s="6"/>
    </row>
  </sheetData>
  <printOptions/>
  <pageMargins left="0.75" right="0.75" top="1" bottom="1" header="0.5" footer="0.5"/>
  <pageSetup horizontalDpi="200" verticalDpi="2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W90"/>
  <sheetViews>
    <sheetView workbookViewId="0" topLeftCell="A1">
      <selection activeCell="K2" sqref="K2"/>
    </sheetView>
  </sheetViews>
  <sheetFormatPr defaultColWidth="9.140625" defaultRowHeight="12.75"/>
  <cols>
    <col min="1" max="1" width="10.140625" style="1" customWidth="1"/>
    <col min="2" max="2" width="5.7109375" style="1" customWidth="1"/>
    <col min="3" max="3" width="3.00390625" style="8" bestFit="1" customWidth="1"/>
    <col min="4" max="4" width="2.8515625" style="1" customWidth="1"/>
    <col min="5" max="5" width="5.7109375" style="1" customWidth="1"/>
    <col min="6" max="6" width="3.00390625" style="0" bestFit="1" customWidth="1"/>
    <col min="7" max="7" width="3.421875" style="3" bestFit="1" customWidth="1"/>
    <col min="8" max="8" width="2.8515625" style="0" customWidth="1"/>
    <col min="9" max="9" width="10.140625" style="1" bestFit="1" customWidth="1"/>
    <col min="10" max="10" width="5.7109375" style="1" customWidth="1"/>
    <col min="11" max="11" width="3.00390625" style="8" bestFit="1" customWidth="1"/>
    <col min="12" max="12" width="2.8515625" style="1" customWidth="1"/>
    <col min="13" max="13" width="5.421875" style="1" bestFit="1" customWidth="1"/>
    <col min="14" max="14" width="3.00390625" style="0" customWidth="1"/>
    <col min="15" max="15" width="3.421875" style="3" bestFit="1" customWidth="1"/>
    <col min="16" max="16" width="2.8515625" style="0" customWidth="1"/>
    <col min="17" max="17" width="10.140625" style="1" customWidth="1"/>
    <col min="18" max="18" width="5.7109375" style="1" customWidth="1"/>
    <col min="19" max="19" width="3.00390625" style="8" bestFit="1" customWidth="1"/>
    <col min="20" max="20" width="2.8515625" style="1" customWidth="1"/>
    <col min="21" max="21" width="5.421875" style="1" bestFit="1" customWidth="1"/>
    <col min="22" max="22" width="3.00390625" style="0" bestFit="1" customWidth="1"/>
    <col min="23" max="23" width="3.421875" style="3" customWidth="1"/>
  </cols>
  <sheetData>
    <row r="2" spans="3:19" ht="20.25">
      <c r="C2" s="2"/>
      <c r="K2" s="2" t="s">
        <v>0</v>
      </c>
      <c r="S2" s="2"/>
    </row>
    <row r="3" ht="12.75">
      <c r="K3" s="10" t="s">
        <v>52</v>
      </c>
    </row>
    <row r="4" ht="12.75">
      <c r="K4" s="10"/>
    </row>
    <row r="6" spans="1:22" ht="12.75">
      <c r="A6" s="6">
        <v>40289</v>
      </c>
      <c r="B6" s="1" t="s">
        <v>37</v>
      </c>
      <c r="C6" s="8">
        <v>37</v>
      </c>
      <c r="E6" s="1" t="s">
        <v>35</v>
      </c>
      <c r="F6">
        <v>34</v>
      </c>
      <c r="G6" s="3" t="s">
        <v>46</v>
      </c>
      <c r="I6" s="6">
        <v>40300</v>
      </c>
      <c r="J6" s="1" t="s">
        <v>28</v>
      </c>
      <c r="K6" s="8">
        <v>20</v>
      </c>
      <c r="M6" s="1" t="s">
        <v>45</v>
      </c>
      <c r="N6">
        <v>17</v>
      </c>
      <c r="Q6" s="6">
        <v>40310</v>
      </c>
      <c r="R6" s="1" t="s">
        <v>29</v>
      </c>
      <c r="S6" s="8">
        <v>17</v>
      </c>
      <c r="U6" s="1" t="s">
        <v>34</v>
      </c>
      <c r="V6">
        <v>14</v>
      </c>
    </row>
    <row r="7" spans="1:22" ht="12.75">
      <c r="A7" s="6">
        <v>40290</v>
      </c>
      <c r="B7" s="1" t="s">
        <v>15</v>
      </c>
      <c r="C7" s="8">
        <v>27</v>
      </c>
      <c r="E7" s="1" t="s">
        <v>34</v>
      </c>
      <c r="F7">
        <v>17</v>
      </c>
      <c r="I7" s="6">
        <v>40300</v>
      </c>
      <c r="J7" s="1" t="s">
        <v>24</v>
      </c>
      <c r="K7" s="8">
        <v>27</v>
      </c>
      <c r="M7" s="1" t="s">
        <v>45</v>
      </c>
      <c r="N7">
        <v>21</v>
      </c>
      <c r="Q7" s="6">
        <v>40311</v>
      </c>
      <c r="R7" s="1" t="s">
        <v>28</v>
      </c>
      <c r="S7" s="8">
        <v>33</v>
      </c>
      <c r="U7" s="1" t="s">
        <v>14</v>
      </c>
      <c r="V7">
        <v>13</v>
      </c>
    </row>
    <row r="8" spans="1:22" ht="12.75">
      <c r="A8" s="6">
        <v>40290</v>
      </c>
      <c r="B8" s="1" t="s">
        <v>45</v>
      </c>
      <c r="C8" s="8">
        <v>23</v>
      </c>
      <c r="E8" s="1" t="s">
        <v>17</v>
      </c>
      <c r="F8">
        <v>17</v>
      </c>
      <c r="I8" s="6">
        <v>40300</v>
      </c>
      <c r="J8" s="1" t="s">
        <v>14</v>
      </c>
      <c r="K8" s="8">
        <v>35</v>
      </c>
      <c r="M8" s="1" t="s">
        <v>18</v>
      </c>
      <c r="N8">
        <v>31</v>
      </c>
      <c r="Q8" s="6">
        <v>40311</v>
      </c>
      <c r="R8" s="1" t="s">
        <v>25</v>
      </c>
      <c r="S8" s="8">
        <v>35</v>
      </c>
      <c r="U8" s="1" t="s">
        <v>34</v>
      </c>
      <c r="V8">
        <v>10</v>
      </c>
    </row>
    <row r="9" spans="1:22" ht="12.75">
      <c r="A9" s="6">
        <v>40291</v>
      </c>
      <c r="B9" s="1" t="s">
        <v>15</v>
      </c>
      <c r="C9" s="8">
        <v>25</v>
      </c>
      <c r="E9" s="1" t="s">
        <v>39</v>
      </c>
      <c r="F9">
        <v>24</v>
      </c>
      <c r="I9" s="6">
        <v>40301</v>
      </c>
      <c r="J9" s="1" t="s">
        <v>30</v>
      </c>
      <c r="K9" s="8">
        <v>21</v>
      </c>
      <c r="M9" s="1" t="s">
        <v>39</v>
      </c>
      <c r="N9">
        <v>12</v>
      </c>
      <c r="Q9" s="6">
        <v>40314</v>
      </c>
      <c r="R9" s="1" t="s">
        <v>43</v>
      </c>
      <c r="S9" s="8">
        <v>20</v>
      </c>
      <c r="U9" s="1" t="s">
        <v>26</v>
      </c>
      <c r="V9">
        <v>17</v>
      </c>
    </row>
    <row r="10" spans="1:22" ht="12.75">
      <c r="A10" s="6">
        <v>40292</v>
      </c>
      <c r="B10" s="1" t="s">
        <v>32</v>
      </c>
      <c r="C10" s="8">
        <v>34</v>
      </c>
      <c r="E10" s="1" t="s">
        <v>15</v>
      </c>
      <c r="F10">
        <v>27</v>
      </c>
      <c r="I10" s="6">
        <v>40302</v>
      </c>
      <c r="J10" s="1" t="s">
        <v>19</v>
      </c>
      <c r="K10" s="8">
        <v>29</v>
      </c>
      <c r="M10" s="1" t="s">
        <v>35</v>
      </c>
      <c r="N10">
        <v>13</v>
      </c>
      <c r="Q10" s="6">
        <v>40314</v>
      </c>
      <c r="R10" s="1" t="s">
        <v>45</v>
      </c>
      <c r="S10" s="8">
        <v>45</v>
      </c>
      <c r="U10" s="1" t="s">
        <v>47</v>
      </c>
      <c r="V10">
        <v>14</v>
      </c>
    </row>
    <row r="11" spans="1:23" ht="12.75">
      <c r="A11" s="6">
        <v>40293</v>
      </c>
      <c r="B11" s="1" t="s">
        <v>32</v>
      </c>
      <c r="C11" s="8">
        <v>17</v>
      </c>
      <c r="E11" s="1" t="s">
        <v>39</v>
      </c>
      <c r="F11">
        <v>14</v>
      </c>
      <c r="I11" s="6">
        <v>40302</v>
      </c>
      <c r="J11" s="1" t="s">
        <v>38</v>
      </c>
      <c r="K11" s="8">
        <v>23</v>
      </c>
      <c r="M11" s="1" t="s">
        <v>21</v>
      </c>
      <c r="N11">
        <v>15</v>
      </c>
      <c r="Q11" s="6">
        <v>40314</v>
      </c>
      <c r="R11" s="1" t="s">
        <v>23</v>
      </c>
      <c r="S11" s="8">
        <v>27</v>
      </c>
      <c r="U11" s="1" t="s">
        <v>30</v>
      </c>
      <c r="V11">
        <v>24</v>
      </c>
      <c r="W11" s="3" t="s">
        <v>46</v>
      </c>
    </row>
    <row r="12" spans="1:22" ht="12.75">
      <c r="A12" s="6">
        <v>40295</v>
      </c>
      <c r="B12" s="1" t="s">
        <v>35</v>
      </c>
      <c r="C12" s="8">
        <v>27</v>
      </c>
      <c r="E12" s="1" t="s">
        <v>20</v>
      </c>
      <c r="F12">
        <v>9</v>
      </c>
      <c r="I12" s="6">
        <v>40304</v>
      </c>
      <c r="J12" s="1" t="s">
        <v>37</v>
      </c>
      <c r="K12" s="8">
        <v>31</v>
      </c>
      <c r="M12" s="1" t="s">
        <v>34</v>
      </c>
      <c r="N12">
        <v>27</v>
      </c>
      <c r="Q12" s="6">
        <v>40315</v>
      </c>
      <c r="R12" s="1" t="s">
        <v>23</v>
      </c>
      <c r="S12" s="8">
        <v>17</v>
      </c>
      <c r="U12" s="1" t="s">
        <v>20</v>
      </c>
      <c r="V12">
        <v>10</v>
      </c>
    </row>
    <row r="13" spans="1:22" ht="12.75">
      <c r="A13" s="6">
        <v>40295</v>
      </c>
      <c r="B13" s="1" t="s">
        <v>43</v>
      </c>
      <c r="C13" s="8">
        <v>46</v>
      </c>
      <c r="E13" s="1" t="s">
        <v>32</v>
      </c>
      <c r="F13">
        <v>6</v>
      </c>
      <c r="I13" s="6">
        <v>40306</v>
      </c>
      <c r="J13" s="1" t="s">
        <v>38</v>
      </c>
      <c r="K13" s="8">
        <v>21</v>
      </c>
      <c r="M13" s="1" t="s">
        <v>18</v>
      </c>
      <c r="N13" s="8">
        <v>20</v>
      </c>
      <c r="Q13" s="6">
        <v>40315</v>
      </c>
      <c r="R13" s="1" t="s">
        <v>37</v>
      </c>
      <c r="S13" s="8">
        <v>22</v>
      </c>
      <c r="U13" s="1" t="s">
        <v>19</v>
      </c>
      <c r="V13">
        <v>10</v>
      </c>
    </row>
    <row r="14" spans="1:22" ht="12.75">
      <c r="A14" s="6">
        <v>40296</v>
      </c>
      <c r="B14" s="1" t="s">
        <v>28</v>
      </c>
      <c r="C14" s="8">
        <v>20</v>
      </c>
      <c r="E14" s="1" t="s">
        <v>17</v>
      </c>
      <c r="F14" s="8">
        <v>17</v>
      </c>
      <c r="I14" s="6">
        <v>40306</v>
      </c>
      <c r="J14" s="1" t="s">
        <v>38</v>
      </c>
      <c r="K14" s="8">
        <v>27</v>
      </c>
      <c r="M14" s="1" t="s">
        <v>28</v>
      </c>
      <c r="N14">
        <v>24</v>
      </c>
      <c r="Q14" s="6">
        <v>40316</v>
      </c>
      <c r="R14" s="1" t="s">
        <v>26</v>
      </c>
      <c r="S14" s="8">
        <v>24</v>
      </c>
      <c r="U14" s="1" t="s">
        <v>15</v>
      </c>
      <c r="V14">
        <v>10</v>
      </c>
    </row>
    <row r="15" spans="1:22" ht="12.75">
      <c r="A15" s="6">
        <v>40297</v>
      </c>
      <c r="B15" s="1" t="s">
        <v>37</v>
      </c>
      <c r="C15" s="8">
        <v>31</v>
      </c>
      <c r="E15" s="1" t="s">
        <v>17</v>
      </c>
      <c r="F15">
        <v>13</v>
      </c>
      <c r="I15" s="6">
        <v>40306</v>
      </c>
      <c r="J15" s="1" t="s">
        <v>19</v>
      </c>
      <c r="K15" s="8">
        <v>23</v>
      </c>
      <c r="M15" s="1" t="s">
        <v>14</v>
      </c>
      <c r="N15">
        <v>20</v>
      </c>
      <c r="O15" s="3" t="s">
        <v>46</v>
      </c>
      <c r="Q15" s="6">
        <v>40317</v>
      </c>
      <c r="R15" s="1" t="s">
        <v>26</v>
      </c>
      <c r="S15" s="8">
        <v>24</v>
      </c>
      <c r="U15" s="1" t="s">
        <v>18</v>
      </c>
      <c r="V15" s="8">
        <v>7</v>
      </c>
    </row>
    <row r="16" spans="1:22" ht="12.75">
      <c r="A16" s="6">
        <v>40297</v>
      </c>
      <c r="B16" s="1" t="s">
        <v>35</v>
      </c>
      <c r="C16" s="8">
        <v>35</v>
      </c>
      <c r="E16" s="1" t="s">
        <v>43</v>
      </c>
      <c r="F16">
        <v>21</v>
      </c>
      <c r="I16" s="6">
        <v>40307</v>
      </c>
      <c r="J16" s="1" t="s">
        <v>47</v>
      </c>
      <c r="K16" s="8">
        <v>30</v>
      </c>
      <c r="M16" s="1" t="s">
        <v>14</v>
      </c>
      <c r="N16">
        <v>13</v>
      </c>
      <c r="Q16" s="6">
        <v>40319</v>
      </c>
      <c r="R16" s="1" t="s">
        <v>47</v>
      </c>
      <c r="S16" s="8">
        <v>40</v>
      </c>
      <c r="U16" s="1" t="s">
        <v>39</v>
      </c>
      <c r="V16">
        <v>28</v>
      </c>
    </row>
    <row r="17" spans="1:22" ht="12.75">
      <c r="A17" s="6">
        <v>40297</v>
      </c>
      <c r="B17" s="1" t="s">
        <v>43</v>
      </c>
      <c r="C17" s="8">
        <v>22</v>
      </c>
      <c r="E17" s="1" t="s">
        <v>23</v>
      </c>
      <c r="F17">
        <v>17</v>
      </c>
      <c r="I17" s="6">
        <v>40308</v>
      </c>
      <c r="J17" s="1" t="s">
        <v>38</v>
      </c>
      <c r="K17" s="8">
        <v>21</v>
      </c>
      <c r="M17" s="1" t="s">
        <v>24</v>
      </c>
      <c r="N17">
        <v>19</v>
      </c>
      <c r="Q17" s="6">
        <v>40320</v>
      </c>
      <c r="R17" s="1" t="s">
        <v>26</v>
      </c>
      <c r="S17" s="8">
        <v>31</v>
      </c>
      <c r="U17" s="1" t="s">
        <v>29</v>
      </c>
      <c r="V17" s="8">
        <v>17</v>
      </c>
    </row>
    <row r="18" spans="1:22" ht="12.75">
      <c r="A18" s="6">
        <v>40298</v>
      </c>
      <c r="B18" s="1" t="s">
        <v>24</v>
      </c>
      <c r="C18" s="8">
        <v>24</v>
      </c>
      <c r="E18" s="1" t="s">
        <v>20</v>
      </c>
      <c r="F18">
        <v>14</v>
      </c>
      <c r="I18" s="6">
        <v>40308</v>
      </c>
      <c r="J18" s="1" t="s">
        <v>21</v>
      </c>
      <c r="K18" s="8">
        <v>17</v>
      </c>
      <c r="M18" s="1" t="s">
        <v>30</v>
      </c>
      <c r="N18">
        <v>10</v>
      </c>
      <c r="Q18" s="6">
        <v>40321</v>
      </c>
      <c r="R18" s="1" t="s">
        <v>47</v>
      </c>
      <c r="S18" s="8">
        <v>28</v>
      </c>
      <c r="U18" s="1" t="s">
        <v>44</v>
      </c>
      <c r="V18">
        <v>14</v>
      </c>
    </row>
    <row r="19" spans="1:22" ht="12.75">
      <c r="A19" s="6">
        <v>40298</v>
      </c>
      <c r="B19" s="1" t="s">
        <v>17</v>
      </c>
      <c r="C19" s="8">
        <v>45</v>
      </c>
      <c r="E19" s="1" t="s">
        <v>24</v>
      </c>
      <c r="F19">
        <v>42</v>
      </c>
      <c r="G19" s="3" t="s">
        <v>46</v>
      </c>
      <c r="I19" s="6">
        <v>40310</v>
      </c>
      <c r="J19" s="1" t="s">
        <v>20</v>
      </c>
      <c r="K19" s="8">
        <v>41</v>
      </c>
      <c r="M19" s="1" t="s">
        <v>25</v>
      </c>
      <c r="N19">
        <v>21</v>
      </c>
      <c r="Q19" s="6">
        <v>40322</v>
      </c>
      <c r="R19" s="1" t="s">
        <v>23</v>
      </c>
      <c r="S19" s="8">
        <v>30</v>
      </c>
      <c r="T19" s="3"/>
      <c r="U19" s="1" t="s">
        <v>44</v>
      </c>
      <c r="V19" s="8">
        <v>27</v>
      </c>
    </row>
    <row r="20" spans="1:22" ht="12.75">
      <c r="A20" s="6">
        <v>40299</v>
      </c>
      <c r="B20" s="1" t="s">
        <v>19</v>
      </c>
      <c r="C20" s="8">
        <v>13</v>
      </c>
      <c r="E20" s="1" t="s">
        <v>29</v>
      </c>
      <c r="F20" s="8">
        <v>10</v>
      </c>
      <c r="I20" s="6">
        <v>40310</v>
      </c>
      <c r="J20" s="1" t="s">
        <v>25</v>
      </c>
      <c r="K20" s="8">
        <v>20</v>
      </c>
      <c r="M20" s="1" t="s">
        <v>44</v>
      </c>
      <c r="N20">
        <v>15</v>
      </c>
      <c r="Q20" s="6">
        <v>40357</v>
      </c>
      <c r="R20" s="1" t="s">
        <v>21</v>
      </c>
      <c r="S20" s="8">
        <v>16</v>
      </c>
      <c r="T20" s="3" t="s">
        <v>50</v>
      </c>
      <c r="U20" s="1" t="s">
        <v>25</v>
      </c>
      <c r="V20" s="8">
        <v>13</v>
      </c>
    </row>
    <row r="21" spans="1:22" ht="12.75">
      <c r="A21" s="6">
        <v>40300</v>
      </c>
      <c r="B21" s="1" t="s">
        <v>30</v>
      </c>
      <c r="C21" s="8">
        <v>30</v>
      </c>
      <c r="E21" s="1" t="s">
        <v>32</v>
      </c>
      <c r="F21" s="8">
        <v>22</v>
      </c>
      <c r="I21" s="6">
        <v>40310</v>
      </c>
      <c r="J21" s="1" t="s">
        <v>18</v>
      </c>
      <c r="K21" s="8">
        <v>21</v>
      </c>
      <c r="M21" s="1" t="s">
        <v>29</v>
      </c>
      <c r="N21">
        <v>13</v>
      </c>
      <c r="Q21" s="6">
        <v>40366</v>
      </c>
      <c r="R21" s="1" t="s">
        <v>21</v>
      </c>
      <c r="S21" s="8">
        <v>24</v>
      </c>
      <c r="T21" s="3" t="s">
        <v>51</v>
      </c>
      <c r="U21" s="1" t="s">
        <v>44</v>
      </c>
      <c r="V21" s="8">
        <v>22</v>
      </c>
    </row>
    <row r="22" ht="12.75">
      <c r="T22" s="3"/>
    </row>
    <row r="23" spans="1:2" ht="12.75">
      <c r="A23" s="1" t="s">
        <v>49</v>
      </c>
      <c r="B23" s="13">
        <f>(SUM(C6:C21)+SUM(F6:F21)+SUM(K6:K21)+SUM(N6:N21)+SUM(S6:S21)+SUM(V6:V21))/96</f>
        <v>22.302083333333332</v>
      </c>
    </row>
    <row r="25" ht="12.75">
      <c r="A25" s="1" t="s">
        <v>55</v>
      </c>
    </row>
    <row r="26" ht="12.75">
      <c r="A26" s="1" t="s">
        <v>109</v>
      </c>
    </row>
    <row r="27" spans="15:17" ht="12.75">
      <c r="O27" s="1"/>
      <c r="Q27" s="6"/>
    </row>
    <row r="28" ht="12.75">
      <c r="Q28" s="6"/>
    </row>
    <row r="29" ht="12.75">
      <c r="Q29" s="6"/>
    </row>
    <row r="30" ht="12.75">
      <c r="Q30" s="6"/>
    </row>
    <row r="31" ht="12.75">
      <c r="Q31" s="6"/>
    </row>
    <row r="32" ht="12.75">
      <c r="Q32" s="6"/>
    </row>
    <row r="33" ht="12.75">
      <c r="Q33" s="6"/>
    </row>
    <row r="34" ht="12.75">
      <c r="Q34" s="6"/>
    </row>
    <row r="35" spans="9:17" ht="12.75">
      <c r="I35" s="6"/>
      <c r="Q35" s="6"/>
    </row>
    <row r="36" spans="1:17" ht="12.75">
      <c r="A36" s="6"/>
      <c r="I36" s="6"/>
      <c r="Q36" s="6"/>
    </row>
    <row r="37" spans="1:17" ht="12.75">
      <c r="A37" s="6"/>
      <c r="I37" s="6"/>
      <c r="Q37" s="6"/>
    </row>
    <row r="38" spans="1:17" ht="12.75">
      <c r="A38" s="6"/>
      <c r="I38" s="6"/>
      <c r="Q38" s="6"/>
    </row>
    <row r="39" spans="1:17" ht="12.75">
      <c r="A39" s="6"/>
      <c r="I39" s="6"/>
      <c r="Q39" s="6"/>
    </row>
    <row r="40" spans="1:17" ht="12.75">
      <c r="A40" s="6"/>
      <c r="I40" s="6"/>
      <c r="Q40" s="6"/>
    </row>
    <row r="41" ht="12.75">
      <c r="I41" s="6"/>
    </row>
    <row r="42" spans="1:17" ht="12.75">
      <c r="A42" s="6"/>
      <c r="I42" s="6"/>
      <c r="Q42" s="6"/>
    </row>
    <row r="43" spans="1:17" ht="12.75">
      <c r="A43" s="6"/>
      <c r="I43" s="6"/>
      <c r="Q43" s="6"/>
    </row>
    <row r="44" spans="1:17" ht="12.75">
      <c r="A44" s="6"/>
      <c r="I44" s="6"/>
      <c r="Q44" s="6"/>
    </row>
    <row r="45" spans="1:17" ht="12.75">
      <c r="A45" s="6"/>
      <c r="I45" s="6"/>
      <c r="Q45" s="6"/>
    </row>
    <row r="46" spans="1:17" ht="12.75">
      <c r="A46" s="6"/>
      <c r="I46" s="6"/>
      <c r="Q46" s="6"/>
    </row>
    <row r="47" spans="1:17" ht="12.75">
      <c r="A47" s="6"/>
      <c r="I47" s="6"/>
      <c r="Q47" s="6"/>
    </row>
    <row r="48" spans="1:17" ht="12.75">
      <c r="A48" s="6"/>
      <c r="I48" s="6"/>
      <c r="Q48" s="6"/>
    </row>
    <row r="49" spans="1:17" ht="12.75">
      <c r="A49" s="6"/>
      <c r="I49" s="6"/>
      <c r="Q49" s="6"/>
    </row>
    <row r="50" spans="1:17" ht="12.75">
      <c r="A50" s="6"/>
      <c r="I50" s="6"/>
      <c r="Q50" s="6"/>
    </row>
    <row r="51" spans="1:17" ht="12.75">
      <c r="A51" s="6"/>
      <c r="I51" s="6"/>
      <c r="Q51" s="6"/>
    </row>
    <row r="52" spans="1:17" ht="12.75">
      <c r="A52" s="6"/>
      <c r="I52" s="6"/>
      <c r="Q52" s="6"/>
    </row>
    <row r="53" spans="1:17" ht="12.75">
      <c r="A53" s="6"/>
      <c r="Q53" s="6"/>
    </row>
    <row r="54" spans="1:17" ht="12.75">
      <c r="A54" s="6"/>
      <c r="Q54" s="6"/>
    </row>
    <row r="55" spans="1:17" ht="12.75">
      <c r="A55" s="6"/>
      <c r="Q55" s="6"/>
    </row>
    <row r="56" spans="1:17" ht="12.75">
      <c r="A56" s="6"/>
      <c r="Q56" s="6"/>
    </row>
    <row r="57" spans="1:17" ht="12.75">
      <c r="A57" s="6"/>
      <c r="Q57" s="6"/>
    </row>
    <row r="58" spans="1:17" ht="12.75">
      <c r="A58" s="6"/>
      <c r="Q58" s="6"/>
    </row>
    <row r="59" spans="1:17" ht="12.75">
      <c r="A59" s="6"/>
      <c r="Q59" s="6"/>
    </row>
    <row r="60" spans="1:17" ht="12.75">
      <c r="A60" s="6"/>
      <c r="Q60" s="6"/>
    </row>
    <row r="61" spans="1:17" ht="12.75">
      <c r="A61" s="6"/>
      <c r="I61" s="6"/>
      <c r="Q61" s="6"/>
    </row>
    <row r="62" spans="1:17" ht="12.75">
      <c r="A62" s="6"/>
      <c r="I62" s="6"/>
      <c r="Q62" s="6"/>
    </row>
    <row r="63" spans="1:17" ht="12.75">
      <c r="A63" s="6"/>
      <c r="I63" s="6"/>
      <c r="Q63" s="6"/>
    </row>
    <row r="64" spans="1:17" ht="12.75">
      <c r="A64" s="6"/>
      <c r="I64" s="6"/>
      <c r="Q64" s="6"/>
    </row>
    <row r="65" spans="1:17" ht="12.75">
      <c r="A65" s="6"/>
      <c r="I65" s="6"/>
      <c r="Q65" s="6"/>
    </row>
    <row r="66" ht="12.75">
      <c r="I66" s="6"/>
    </row>
    <row r="67" spans="1:17" ht="12.75">
      <c r="A67" s="6"/>
      <c r="I67" s="6"/>
      <c r="Q67" s="6"/>
    </row>
    <row r="68" spans="1:17" ht="12.75">
      <c r="A68" s="6"/>
      <c r="I68" s="6"/>
      <c r="Q68" s="6"/>
    </row>
    <row r="69" spans="1:17" ht="12.75">
      <c r="A69" s="6"/>
      <c r="I69" s="6"/>
      <c r="Q69" s="6"/>
    </row>
    <row r="70" spans="1:17" ht="12.75">
      <c r="A70" s="6"/>
      <c r="I70" s="6"/>
      <c r="Q70" s="6"/>
    </row>
    <row r="71" spans="1:17" ht="12.75">
      <c r="A71" s="6"/>
      <c r="I71" s="6"/>
      <c r="Q71" s="6"/>
    </row>
    <row r="72" spans="1:17" ht="12.75">
      <c r="A72" s="6"/>
      <c r="I72" s="6"/>
      <c r="Q72" s="6"/>
    </row>
    <row r="73" spans="1:17" ht="12.75">
      <c r="A73" s="6"/>
      <c r="I73" s="6"/>
      <c r="Q73" s="6"/>
    </row>
    <row r="74" spans="1:17" ht="12.75">
      <c r="A74" s="6"/>
      <c r="I74" s="6"/>
      <c r="Q74" s="6"/>
    </row>
    <row r="75" spans="1:17" ht="12.75">
      <c r="A75" s="6"/>
      <c r="I75" s="6"/>
      <c r="Q75" s="6"/>
    </row>
    <row r="76" spans="1:17" ht="12.75">
      <c r="A76" s="6"/>
      <c r="I76" s="6"/>
      <c r="Q76" s="6"/>
    </row>
    <row r="77" spans="1:17" ht="12.75">
      <c r="A77" s="6"/>
      <c r="I77" s="6"/>
      <c r="Q77" s="6"/>
    </row>
    <row r="78" spans="1:17" ht="12.75">
      <c r="A78" s="6"/>
      <c r="I78" s="6"/>
      <c r="Q78" s="6"/>
    </row>
    <row r="79" spans="1:17" ht="12.75">
      <c r="A79" s="6"/>
      <c r="I79" s="6"/>
      <c r="Q79" s="6"/>
    </row>
    <row r="80" spans="1:17" ht="12.75">
      <c r="A80" s="6"/>
      <c r="I80" s="6"/>
      <c r="Q80" s="6"/>
    </row>
    <row r="81" spans="1:17" ht="12.75">
      <c r="A81" s="6"/>
      <c r="I81" s="6"/>
      <c r="Q81" s="6"/>
    </row>
    <row r="82" spans="1:17" ht="12.75">
      <c r="A82" s="6"/>
      <c r="I82" s="6"/>
      <c r="Q82" s="6"/>
    </row>
    <row r="83" spans="1:17" ht="12.75">
      <c r="A83" s="6"/>
      <c r="I83" s="6"/>
      <c r="Q83" s="6"/>
    </row>
    <row r="84" spans="1:17" ht="12.75">
      <c r="A84" s="6"/>
      <c r="I84" s="6"/>
      <c r="Q84" s="6"/>
    </row>
    <row r="85" spans="1:17" ht="12.75">
      <c r="A85" s="6"/>
      <c r="I85" s="6"/>
      <c r="Q85" s="6"/>
    </row>
    <row r="86" spans="1:17" ht="12.75">
      <c r="A86" s="6"/>
      <c r="I86" s="6"/>
      <c r="Q86" s="6"/>
    </row>
    <row r="87" spans="1:17" ht="12.75">
      <c r="A87" s="6"/>
      <c r="I87" s="6"/>
      <c r="Q87" s="6"/>
    </row>
    <row r="88" spans="1:17" ht="12.75">
      <c r="A88" s="6"/>
      <c r="I88" s="6"/>
      <c r="Q88" s="6"/>
    </row>
    <row r="89" spans="1:17" ht="12.75">
      <c r="A89" s="6"/>
      <c r="I89" s="6"/>
      <c r="Q89" s="6"/>
    </row>
    <row r="90" spans="1:17" ht="12.75">
      <c r="A90" s="6"/>
      <c r="I90" s="6"/>
      <c r="Q90" s="6"/>
    </row>
  </sheetData>
  <printOptions/>
  <pageMargins left="0.75" right="0.75" top="1" bottom="1" header="0.5" footer="0.5"/>
  <pageSetup horizontalDpi="200" verticalDpi="2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V93"/>
  <sheetViews>
    <sheetView workbookViewId="0" topLeftCell="A1">
      <selection activeCell="K2" sqref="K2"/>
    </sheetView>
  </sheetViews>
  <sheetFormatPr defaultColWidth="9.140625" defaultRowHeight="12.75"/>
  <cols>
    <col min="1" max="1" width="10.140625" style="1" customWidth="1"/>
    <col min="2" max="2" width="5.7109375" style="1" customWidth="1"/>
    <col min="3" max="3" width="3.00390625" style="8" bestFit="1" customWidth="1"/>
    <col min="4" max="4" width="2.8515625" style="1" customWidth="1"/>
    <col min="5" max="5" width="5.7109375" style="1" customWidth="1"/>
    <col min="6" max="6" width="3.00390625" style="0" bestFit="1" customWidth="1"/>
    <col min="7" max="7" width="3.421875" style="3" bestFit="1" customWidth="1"/>
    <col min="8" max="8" width="2.8515625" style="0" customWidth="1"/>
    <col min="9" max="9" width="10.140625" style="1" bestFit="1" customWidth="1"/>
    <col min="10" max="10" width="5.7109375" style="1" customWidth="1"/>
    <col min="11" max="11" width="3.00390625" style="8" bestFit="1" customWidth="1"/>
    <col min="12" max="12" width="2.8515625" style="1" customWidth="1"/>
    <col min="13" max="13" width="5.421875" style="1" bestFit="1" customWidth="1"/>
    <col min="14" max="14" width="3.00390625" style="0" customWidth="1"/>
    <col min="15" max="15" width="3.421875" style="3" bestFit="1" customWidth="1"/>
    <col min="16" max="16" width="2.8515625" style="0" customWidth="1"/>
    <col min="17" max="17" width="10.140625" style="1" customWidth="1"/>
    <col min="18" max="18" width="5.7109375" style="1" customWidth="1"/>
    <col min="19" max="19" width="3.00390625" style="8" bestFit="1" customWidth="1"/>
    <col min="20" max="20" width="2.8515625" style="1" customWidth="1"/>
    <col min="21" max="21" width="5.421875" style="1" bestFit="1" customWidth="1"/>
    <col min="22" max="22" width="3.00390625" style="0" bestFit="1" customWidth="1"/>
    <col min="23" max="23" width="3.421875" style="3" customWidth="1"/>
  </cols>
  <sheetData>
    <row r="2" spans="3:19" ht="20.25">
      <c r="C2" s="2"/>
      <c r="K2" s="2" t="s">
        <v>0</v>
      </c>
      <c r="S2" s="2"/>
    </row>
    <row r="3" ht="12.75">
      <c r="K3" s="10" t="s">
        <v>48</v>
      </c>
    </row>
    <row r="4" ht="12.75">
      <c r="K4" s="10"/>
    </row>
    <row r="6" spans="1:22" ht="12.75">
      <c r="A6" s="6">
        <v>40254</v>
      </c>
      <c r="B6" s="1" t="s">
        <v>18</v>
      </c>
      <c r="C6" s="8">
        <v>33</v>
      </c>
      <c r="E6" s="1" t="s">
        <v>19</v>
      </c>
      <c r="F6">
        <v>21</v>
      </c>
      <c r="I6" s="6">
        <v>40268</v>
      </c>
      <c r="J6" s="1" t="s">
        <v>24</v>
      </c>
      <c r="K6" s="8">
        <v>17</v>
      </c>
      <c r="M6" s="1" t="s">
        <v>29</v>
      </c>
      <c r="N6">
        <v>10</v>
      </c>
      <c r="Q6" s="6">
        <v>40279</v>
      </c>
      <c r="R6" s="1" t="s">
        <v>26</v>
      </c>
      <c r="S6" s="8">
        <v>26</v>
      </c>
      <c r="U6" s="1" t="s">
        <v>45</v>
      </c>
      <c r="V6">
        <v>12</v>
      </c>
    </row>
    <row r="7" spans="1:22" ht="12.75">
      <c r="A7" s="6">
        <v>40255</v>
      </c>
      <c r="B7" s="1" t="s">
        <v>32</v>
      </c>
      <c r="C7" s="8">
        <v>13</v>
      </c>
      <c r="E7" s="1" t="s">
        <v>37</v>
      </c>
      <c r="F7">
        <v>9</v>
      </c>
      <c r="I7" s="6">
        <v>40268</v>
      </c>
      <c r="J7" s="1" t="s">
        <v>26</v>
      </c>
      <c r="K7" s="8">
        <v>17</v>
      </c>
      <c r="M7" s="1" t="s">
        <v>35</v>
      </c>
      <c r="N7">
        <v>12</v>
      </c>
      <c r="Q7" s="6">
        <v>40279</v>
      </c>
      <c r="R7" s="1" t="s">
        <v>43</v>
      </c>
      <c r="S7" s="8">
        <v>44</v>
      </c>
      <c r="U7" s="1" t="s">
        <v>34</v>
      </c>
      <c r="V7">
        <v>18</v>
      </c>
    </row>
    <row r="8" spans="1:22" ht="12.75">
      <c r="A8" s="6">
        <v>40255</v>
      </c>
      <c r="B8" s="1" t="s">
        <v>18</v>
      </c>
      <c r="C8" s="8">
        <v>28</v>
      </c>
      <c r="E8" s="1" t="s">
        <v>15</v>
      </c>
      <c r="F8">
        <v>15</v>
      </c>
      <c r="I8" s="6">
        <v>40269</v>
      </c>
      <c r="J8" s="1" t="s">
        <v>43</v>
      </c>
      <c r="K8" s="8">
        <v>34</v>
      </c>
      <c r="M8" s="1" t="s">
        <v>39</v>
      </c>
      <c r="N8">
        <v>31</v>
      </c>
      <c r="O8" s="3" t="s">
        <v>46</v>
      </c>
      <c r="Q8" s="6">
        <v>40279</v>
      </c>
      <c r="R8" s="1" t="s">
        <v>28</v>
      </c>
      <c r="S8" s="8">
        <v>27</v>
      </c>
      <c r="U8" s="1" t="s">
        <v>30</v>
      </c>
      <c r="V8">
        <v>6</v>
      </c>
    </row>
    <row r="9" spans="1:22" ht="12.75">
      <c r="A9" s="6">
        <v>40257</v>
      </c>
      <c r="B9" s="1" t="s">
        <v>37</v>
      </c>
      <c r="C9" s="8">
        <v>54</v>
      </c>
      <c r="E9" s="1" t="s">
        <v>39</v>
      </c>
      <c r="F9">
        <v>3</v>
      </c>
      <c r="I9" s="6">
        <v>40269</v>
      </c>
      <c r="J9" s="1" t="s">
        <v>34</v>
      </c>
      <c r="K9" s="8">
        <v>28</v>
      </c>
      <c r="M9" s="1" t="s">
        <v>35</v>
      </c>
      <c r="N9">
        <v>21</v>
      </c>
      <c r="Q9" s="6">
        <v>40279</v>
      </c>
      <c r="R9" s="1" t="s">
        <v>45</v>
      </c>
      <c r="S9" s="8">
        <v>20</v>
      </c>
      <c r="U9" s="1" t="s">
        <v>44</v>
      </c>
      <c r="V9">
        <v>14</v>
      </c>
    </row>
    <row r="10" spans="1:22" ht="12.75">
      <c r="A10" s="6">
        <v>40257</v>
      </c>
      <c r="B10" s="1" t="s">
        <v>24</v>
      </c>
      <c r="C10" s="8">
        <v>24</v>
      </c>
      <c r="E10" s="1" t="s">
        <v>14</v>
      </c>
      <c r="F10">
        <v>21</v>
      </c>
      <c r="I10" s="6">
        <v>40270</v>
      </c>
      <c r="J10" s="1" t="s">
        <v>17</v>
      </c>
      <c r="K10" s="8">
        <v>41</v>
      </c>
      <c r="M10" s="1" t="s">
        <v>34</v>
      </c>
      <c r="N10">
        <v>27</v>
      </c>
      <c r="Q10" s="6">
        <v>40280</v>
      </c>
      <c r="R10" s="1" t="s">
        <v>23</v>
      </c>
      <c r="S10" s="8">
        <v>27</v>
      </c>
      <c r="U10" s="1" t="s">
        <v>38</v>
      </c>
      <c r="V10">
        <v>19</v>
      </c>
    </row>
    <row r="11" spans="1:22" ht="12.75">
      <c r="A11" s="6">
        <v>40260</v>
      </c>
      <c r="B11" s="1" t="s">
        <v>38</v>
      </c>
      <c r="C11" s="8">
        <v>31</v>
      </c>
      <c r="E11" s="1" t="s">
        <v>35</v>
      </c>
      <c r="F11">
        <v>24</v>
      </c>
      <c r="I11" s="6">
        <v>40270</v>
      </c>
      <c r="J11" s="1" t="s">
        <v>47</v>
      </c>
      <c r="K11" s="8">
        <v>21</v>
      </c>
      <c r="M11" s="1" t="s">
        <v>24</v>
      </c>
      <c r="N11">
        <v>19</v>
      </c>
      <c r="Q11" s="6">
        <v>40280</v>
      </c>
      <c r="R11" s="1" t="s">
        <v>18</v>
      </c>
      <c r="S11" s="8">
        <v>23</v>
      </c>
      <c r="U11" s="1" t="s">
        <v>21</v>
      </c>
      <c r="V11">
        <v>10</v>
      </c>
    </row>
    <row r="12" spans="1:22" ht="12.75">
      <c r="A12" s="6">
        <v>40261</v>
      </c>
      <c r="B12" s="1" t="s">
        <v>15</v>
      </c>
      <c r="C12" s="8">
        <v>26</v>
      </c>
      <c r="E12" s="1" t="s">
        <v>35</v>
      </c>
      <c r="F12">
        <v>3</v>
      </c>
      <c r="I12" s="6">
        <v>40272</v>
      </c>
      <c r="J12" s="1" t="s">
        <v>17</v>
      </c>
      <c r="K12" s="8">
        <v>13</v>
      </c>
      <c r="M12" s="1" t="s">
        <v>32</v>
      </c>
      <c r="N12">
        <v>12</v>
      </c>
      <c r="Q12" s="6">
        <v>40281</v>
      </c>
      <c r="R12" s="1" t="s">
        <v>37</v>
      </c>
      <c r="S12" s="8">
        <v>23</v>
      </c>
      <c r="U12" s="1" t="s">
        <v>23</v>
      </c>
      <c r="V12">
        <v>10</v>
      </c>
    </row>
    <row r="13" spans="1:22" ht="12.75">
      <c r="A13" s="6">
        <v>40261</v>
      </c>
      <c r="B13" s="1" t="s">
        <v>39</v>
      </c>
      <c r="C13" s="8">
        <v>31</v>
      </c>
      <c r="E13" s="1" t="s">
        <v>19</v>
      </c>
      <c r="F13">
        <v>10</v>
      </c>
      <c r="I13" s="6">
        <v>40272</v>
      </c>
      <c r="J13" s="1" t="s">
        <v>20</v>
      </c>
      <c r="K13" s="8">
        <v>24</v>
      </c>
      <c r="M13" s="1" t="s">
        <v>17</v>
      </c>
      <c r="N13">
        <v>16</v>
      </c>
      <c r="Q13" s="6">
        <v>40282</v>
      </c>
      <c r="R13" s="1" t="s">
        <v>23</v>
      </c>
      <c r="S13" s="8">
        <v>31</v>
      </c>
      <c r="U13" s="1" t="s">
        <v>14</v>
      </c>
      <c r="V13">
        <v>28</v>
      </c>
    </row>
    <row r="14" spans="1:22" ht="12.75">
      <c r="A14" s="6">
        <v>40261</v>
      </c>
      <c r="B14" s="1" t="s">
        <v>25</v>
      </c>
      <c r="C14" s="8">
        <v>14</v>
      </c>
      <c r="E14" s="1" t="s">
        <v>45</v>
      </c>
      <c r="F14">
        <v>13</v>
      </c>
      <c r="I14" s="6">
        <v>40274</v>
      </c>
      <c r="J14" s="1" t="s">
        <v>37</v>
      </c>
      <c r="K14" s="8">
        <v>30</v>
      </c>
      <c r="M14" s="1" t="s">
        <v>26</v>
      </c>
      <c r="N14">
        <v>24</v>
      </c>
      <c r="Q14" s="6">
        <v>40284</v>
      </c>
      <c r="R14" s="1" t="s">
        <v>21</v>
      </c>
      <c r="S14" s="8">
        <v>23</v>
      </c>
      <c r="U14" s="1" t="s">
        <v>23</v>
      </c>
      <c r="V14">
        <v>7</v>
      </c>
    </row>
    <row r="15" spans="1:22" ht="12.75">
      <c r="A15" s="6">
        <v>40263</v>
      </c>
      <c r="B15" s="1" t="s">
        <v>39</v>
      </c>
      <c r="C15" s="8">
        <v>37</v>
      </c>
      <c r="E15" s="1" t="s">
        <v>18</v>
      </c>
      <c r="F15">
        <v>20</v>
      </c>
      <c r="I15" s="6">
        <v>40274</v>
      </c>
      <c r="J15" s="1" t="s">
        <v>45</v>
      </c>
      <c r="K15" s="8">
        <v>51</v>
      </c>
      <c r="M15" s="1" t="s">
        <v>30</v>
      </c>
      <c r="N15">
        <v>20</v>
      </c>
      <c r="Q15" s="6">
        <v>40285</v>
      </c>
      <c r="R15" s="1" t="s">
        <v>47</v>
      </c>
      <c r="S15" s="8">
        <v>45</v>
      </c>
      <c r="U15" s="1" t="s">
        <v>43</v>
      </c>
      <c r="V15" s="8">
        <v>24</v>
      </c>
    </row>
    <row r="16" spans="1:22" ht="12.75">
      <c r="A16" s="6">
        <v>40263</v>
      </c>
      <c r="B16" s="1" t="s">
        <v>26</v>
      </c>
      <c r="C16" s="8">
        <v>24</v>
      </c>
      <c r="E16" s="1" t="s">
        <v>24</v>
      </c>
      <c r="F16">
        <v>17</v>
      </c>
      <c r="I16" s="6">
        <v>40275</v>
      </c>
      <c r="J16" s="1" t="s">
        <v>15</v>
      </c>
      <c r="K16" s="8">
        <v>20</v>
      </c>
      <c r="M16" s="1" t="s">
        <v>20</v>
      </c>
      <c r="N16">
        <v>17</v>
      </c>
      <c r="Q16" s="6">
        <v>40285</v>
      </c>
      <c r="R16" s="1" t="s">
        <v>28</v>
      </c>
      <c r="S16" s="8">
        <v>31</v>
      </c>
      <c r="U16" s="1" t="s">
        <v>15</v>
      </c>
      <c r="V16">
        <v>0</v>
      </c>
    </row>
    <row r="17" spans="1:22" ht="12.75">
      <c r="A17" s="6">
        <v>40264</v>
      </c>
      <c r="B17" s="1" t="s">
        <v>38</v>
      </c>
      <c r="C17" s="8">
        <v>16</v>
      </c>
      <c r="E17" s="1" t="s">
        <v>14</v>
      </c>
      <c r="F17">
        <v>13</v>
      </c>
      <c r="G17" s="3" t="s">
        <v>46</v>
      </c>
      <c r="I17" s="6">
        <v>40276</v>
      </c>
      <c r="J17" s="1" t="s">
        <v>25</v>
      </c>
      <c r="K17" s="8">
        <v>21</v>
      </c>
      <c r="M17" s="1" t="s">
        <v>32</v>
      </c>
      <c r="N17">
        <v>13</v>
      </c>
      <c r="Q17" s="6">
        <v>40286</v>
      </c>
      <c r="R17" s="1" t="s">
        <v>28</v>
      </c>
      <c r="S17" s="8">
        <v>31</v>
      </c>
      <c r="U17" s="1" t="s">
        <v>47</v>
      </c>
      <c r="V17" s="8">
        <v>27</v>
      </c>
    </row>
    <row r="18" spans="1:22" ht="12.75">
      <c r="A18" s="6">
        <v>40264</v>
      </c>
      <c r="B18" s="1" t="s">
        <v>20</v>
      </c>
      <c r="C18" s="8">
        <v>17</v>
      </c>
      <c r="E18" s="1" t="s">
        <v>14</v>
      </c>
      <c r="F18">
        <v>3</v>
      </c>
      <c r="I18" s="6">
        <v>40277</v>
      </c>
      <c r="J18" s="1" t="s">
        <v>29</v>
      </c>
      <c r="K18" s="8">
        <v>17</v>
      </c>
      <c r="M18" s="1" t="s">
        <v>20</v>
      </c>
      <c r="N18">
        <v>16</v>
      </c>
      <c r="Q18" s="6">
        <v>40287</v>
      </c>
      <c r="R18" s="1" t="s">
        <v>43</v>
      </c>
      <c r="S18" s="8">
        <v>28</v>
      </c>
      <c r="U18" s="1" t="s">
        <v>44</v>
      </c>
      <c r="V18">
        <v>26</v>
      </c>
    </row>
    <row r="19" spans="1:22" ht="12.75">
      <c r="A19" s="6">
        <v>40265</v>
      </c>
      <c r="B19" s="1" t="s">
        <v>28</v>
      </c>
      <c r="C19" s="8">
        <v>28</v>
      </c>
      <c r="E19" s="1" t="s">
        <v>29</v>
      </c>
      <c r="F19">
        <v>10</v>
      </c>
      <c r="I19" s="6">
        <v>40278</v>
      </c>
      <c r="J19" s="1" t="s">
        <v>30</v>
      </c>
      <c r="K19" s="8">
        <v>28</v>
      </c>
      <c r="M19" s="1" t="s">
        <v>25</v>
      </c>
      <c r="N19">
        <v>20</v>
      </c>
      <c r="Q19" s="6">
        <v>40293</v>
      </c>
      <c r="R19" s="1" t="s">
        <v>44</v>
      </c>
      <c r="S19" s="8">
        <v>19</v>
      </c>
      <c r="T19" s="3" t="s">
        <v>50</v>
      </c>
      <c r="U19" s="1" t="s">
        <v>30</v>
      </c>
      <c r="V19" s="8">
        <v>14</v>
      </c>
    </row>
    <row r="20" spans="1:22" ht="12.75">
      <c r="A20" s="6">
        <v>40266</v>
      </c>
      <c r="B20" s="1" t="s">
        <v>38</v>
      </c>
      <c r="C20" s="8">
        <v>31</v>
      </c>
      <c r="E20" s="1" t="s">
        <v>34</v>
      </c>
      <c r="F20" s="8">
        <v>3</v>
      </c>
      <c r="I20" s="6">
        <v>40279</v>
      </c>
      <c r="J20" s="1" t="s">
        <v>17</v>
      </c>
      <c r="K20" s="8">
        <v>20</v>
      </c>
      <c r="M20" s="1" t="s">
        <v>44</v>
      </c>
      <c r="N20">
        <v>3</v>
      </c>
      <c r="Q20" s="6">
        <v>40308</v>
      </c>
      <c r="R20" s="1" t="s">
        <v>19</v>
      </c>
      <c r="S20" s="8">
        <v>27</v>
      </c>
      <c r="T20" s="3" t="s">
        <v>51</v>
      </c>
      <c r="U20" s="1" t="s">
        <v>47</v>
      </c>
      <c r="V20">
        <v>24</v>
      </c>
    </row>
    <row r="21" spans="1:22" ht="12.75">
      <c r="A21" s="6">
        <v>40267</v>
      </c>
      <c r="B21" s="1" t="s">
        <v>25</v>
      </c>
      <c r="C21" s="8">
        <v>17</v>
      </c>
      <c r="E21" s="1" t="s">
        <v>29</v>
      </c>
      <c r="F21" s="8">
        <v>14</v>
      </c>
      <c r="I21" s="6">
        <v>40279</v>
      </c>
      <c r="J21" s="1" t="s">
        <v>21</v>
      </c>
      <c r="K21" s="8">
        <v>21</v>
      </c>
      <c r="M21" s="1" t="s">
        <v>32</v>
      </c>
      <c r="N21">
        <v>19</v>
      </c>
      <c r="Q21" s="6">
        <v>40313</v>
      </c>
      <c r="R21" s="1" t="s">
        <v>21</v>
      </c>
      <c r="S21" s="8">
        <v>20</v>
      </c>
      <c r="T21" s="3" t="s">
        <v>51</v>
      </c>
      <c r="U21" s="1" t="s">
        <v>19</v>
      </c>
      <c r="V21" s="8">
        <v>14</v>
      </c>
    </row>
    <row r="22" ht="12.75">
      <c r="T22" s="3"/>
    </row>
    <row r="23" spans="1:2" ht="12.75">
      <c r="A23" s="1" t="s">
        <v>49</v>
      </c>
      <c r="B23" s="13">
        <f>(SUM(C6:C21)+SUM(F6:F21)+SUM(K6:K21)+SUM(N6:N21)+SUM(S6:S21)+SUM(V6:V21))/96</f>
        <v>20.875</v>
      </c>
    </row>
    <row r="25" ht="12.75">
      <c r="A25" s="1" t="s">
        <v>53</v>
      </c>
    </row>
    <row r="26" ht="12.75">
      <c r="A26" s="1" t="s">
        <v>54</v>
      </c>
    </row>
    <row r="30" spans="15:17" ht="12.75">
      <c r="O30" s="1"/>
      <c r="Q30" s="6"/>
    </row>
    <row r="31" ht="12.75">
      <c r="Q31" s="6"/>
    </row>
    <row r="32" ht="12.75">
      <c r="Q32" s="6"/>
    </row>
    <row r="33" ht="12.75">
      <c r="Q33" s="6"/>
    </row>
    <row r="34" ht="12.75">
      <c r="Q34" s="6"/>
    </row>
    <row r="35" ht="12.75">
      <c r="Q35" s="6"/>
    </row>
    <row r="36" ht="12.75">
      <c r="Q36" s="6"/>
    </row>
    <row r="37" ht="12.75">
      <c r="Q37" s="6"/>
    </row>
    <row r="38" spans="9:17" ht="12.75">
      <c r="I38" s="6"/>
      <c r="Q38" s="6"/>
    </row>
    <row r="39" spans="1:17" ht="12.75">
      <c r="A39" s="6"/>
      <c r="I39" s="6"/>
      <c r="Q39" s="6"/>
    </row>
    <row r="40" spans="1:17" ht="12.75">
      <c r="A40" s="6"/>
      <c r="I40" s="6"/>
      <c r="Q40" s="6"/>
    </row>
    <row r="41" spans="1:17" ht="12.75">
      <c r="A41" s="6"/>
      <c r="I41" s="6"/>
      <c r="Q41" s="6"/>
    </row>
    <row r="42" spans="1:17" ht="12.75">
      <c r="A42" s="6"/>
      <c r="I42" s="6"/>
      <c r="Q42" s="6"/>
    </row>
    <row r="43" spans="1:17" ht="12.75">
      <c r="A43" s="6"/>
      <c r="I43" s="6"/>
      <c r="Q43" s="6"/>
    </row>
    <row r="44" ht="12.75">
      <c r="I44" s="6"/>
    </row>
    <row r="45" spans="1:17" ht="12.75">
      <c r="A45" s="6"/>
      <c r="I45" s="6"/>
      <c r="Q45" s="6"/>
    </row>
    <row r="46" spans="1:17" ht="12.75">
      <c r="A46" s="6"/>
      <c r="I46" s="6"/>
      <c r="Q46" s="6"/>
    </row>
    <row r="47" spans="1:17" ht="12.75">
      <c r="A47" s="6"/>
      <c r="I47" s="6"/>
      <c r="Q47" s="6"/>
    </row>
    <row r="48" spans="1:17" ht="12.75">
      <c r="A48" s="6"/>
      <c r="I48" s="6"/>
      <c r="Q48" s="6"/>
    </row>
    <row r="49" spans="1:17" ht="12.75">
      <c r="A49" s="6"/>
      <c r="I49" s="6"/>
      <c r="Q49" s="6"/>
    </row>
    <row r="50" spans="1:17" ht="12.75">
      <c r="A50" s="6"/>
      <c r="I50" s="6"/>
      <c r="Q50" s="6"/>
    </row>
    <row r="51" spans="1:17" ht="12.75">
      <c r="A51" s="6"/>
      <c r="I51" s="6"/>
      <c r="Q51" s="6"/>
    </row>
    <row r="52" spans="1:17" ht="12.75">
      <c r="A52" s="6"/>
      <c r="I52" s="6"/>
      <c r="Q52" s="6"/>
    </row>
    <row r="53" spans="1:17" ht="12.75">
      <c r="A53" s="6"/>
      <c r="I53" s="6"/>
      <c r="Q53" s="6"/>
    </row>
    <row r="54" spans="1:17" ht="12.75">
      <c r="A54" s="6"/>
      <c r="I54" s="6"/>
      <c r="Q54" s="6"/>
    </row>
    <row r="55" spans="1:17" ht="12.75">
      <c r="A55" s="6"/>
      <c r="I55" s="6"/>
      <c r="Q55" s="6"/>
    </row>
    <row r="56" spans="1:17" ht="12.75">
      <c r="A56" s="6"/>
      <c r="Q56" s="6"/>
    </row>
    <row r="57" spans="1:17" ht="12.75">
      <c r="A57" s="6"/>
      <c r="Q57" s="6"/>
    </row>
    <row r="58" spans="1:17" ht="12.75">
      <c r="A58" s="6"/>
      <c r="Q58" s="6"/>
    </row>
    <row r="59" spans="1:17" ht="12.75">
      <c r="A59" s="6"/>
      <c r="Q59" s="6"/>
    </row>
    <row r="60" spans="1:17" ht="12.75">
      <c r="A60" s="6"/>
      <c r="Q60" s="6"/>
    </row>
    <row r="61" spans="1:17" ht="12.75">
      <c r="A61" s="6"/>
      <c r="Q61" s="6"/>
    </row>
    <row r="62" spans="1:17" ht="12.75">
      <c r="A62" s="6"/>
      <c r="Q62" s="6"/>
    </row>
    <row r="63" spans="1:17" ht="12.75">
      <c r="A63" s="6"/>
      <c r="Q63" s="6"/>
    </row>
    <row r="64" spans="1:17" ht="12.75">
      <c r="A64" s="6"/>
      <c r="I64" s="6"/>
      <c r="Q64" s="6"/>
    </row>
    <row r="65" spans="1:17" ht="12.75">
      <c r="A65" s="6"/>
      <c r="I65" s="6"/>
      <c r="Q65" s="6"/>
    </row>
    <row r="66" spans="1:17" ht="12.75">
      <c r="A66" s="6"/>
      <c r="I66" s="6"/>
      <c r="Q66" s="6"/>
    </row>
    <row r="67" spans="1:17" ht="12.75">
      <c r="A67" s="6"/>
      <c r="I67" s="6"/>
      <c r="Q67" s="6"/>
    </row>
    <row r="68" spans="1:17" ht="12.75">
      <c r="A68" s="6"/>
      <c r="I68" s="6"/>
      <c r="Q68" s="6"/>
    </row>
    <row r="69" ht="12.75">
      <c r="I69" s="6"/>
    </row>
    <row r="70" spans="1:17" ht="12.75">
      <c r="A70" s="6"/>
      <c r="I70" s="6"/>
      <c r="Q70" s="6"/>
    </row>
    <row r="71" spans="1:17" ht="12.75">
      <c r="A71" s="6"/>
      <c r="I71" s="6"/>
      <c r="Q71" s="6"/>
    </row>
    <row r="72" spans="1:17" ht="12.75">
      <c r="A72" s="6"/>
      <c r="I72" s="6"/>
      <c r="Q72" s="6"/>
    </row>
    <row r="73" spans="1:17" ht="12.75">
      <c r="A73" s="6"/>
      <c r="I73" s="6"/>
      <c r="Q73" s="6"/>
    </row>
    <row r="74" spans="1:17" ht="12.75">
      <c r="A74" s="6"/>
      <c r="I74" s="6"/>
      <c r="Q74" s="6"/>
    </row>
    <row r="75" spans="1:17" ht="12.75">
      <c r="A75" s="6"/>
      <c r="I75" s="6"/>
      <c r="Q75" s="6"/>
    </row>
    <row r="76" spans="1:17" ht="12.75">
      <c r="A76" s="6"/>
      <c r="I76" s="6"/>
      <c r="Q76" s="6"/>
    </row>
    <row r="77" spans="1:17" ht="12.75">
      <c r="A77" s="6"/>
      <c r="I77" s="6"/>
      <c r="Q77" s="6"/>
    </row>
    <row r="78" spans="1:17" ht="12.75">
      <c r="A78" s="6"/>
      <c r="I78" s="6"/>
      <c r="Q78" s="6"/>
    </row>
    <row r="79" spans="1:17" ht="12.75">
      <c r="A79" s="6"/>
      <c r="I79" s="6"/>
      <c r="Q79" s="6"/>
    </row>
    <row r="80" spans="1:17" ht="12.75">
      <c r="A80" s="6"/>
      <c r="I80" s="6"/>
      <c r="Q80" s="6"/>
    </row>
    <row r="81" spans="1:17" ht="12.75">
      <c r="A81" s="6"/>
      <c r="I81" s="6"/>
      <c r="Q81" s="6"/>
    </row>
    <row r="82" spans="1:17" ht="12.75">
      <c r="A82" s="6"/>
      <c r="I82" s="6"/>
      <c r="Q82" s="6"/>
    </row>
    <row r="83" spans="1:17" ht="12.75">
      <c r="A83" s="6"/>
      <c r="I83" s="6"/>
      <c r="Q83" s="6"/>
    </row>
    <row r="84" spans="1:17" ht="12.75">
      <c r="A84" s="6"/>
      <c r="I84" s="6"/>
      <c r="Q84" s="6"/>
    </row>
    <row r="85" spans="1:17" ht="12.75">
      <c r="A85" s="6"/>
      <c r="I85" s="6"/>
      <c r="Q85" s="6"/>
    </row>
    <row r="86" spans="1:17" ht="12.75">
      <c r="A86" s="6"/>
      <c r="I86" s="6"/>
      <c r="Q86" s="6"/>
    </row>
    <row r="87" spans="1:17" ht="12.75">
      <c r="A87" s="6"/>
      <c r="I87" s="6"/>
      <c r="Q87" s="6"/>
    </row>
    <row r="88" spans="1:17" ht="12.75">
      <c r="A88" s="6"/>
      <c r="I88" s="6"/>
      <c r="Q88" s="6"/>
    </row>
    <row r="89" spans="1:17" ht="12.75">
      <c r="A89" s="6"/>
      <c r="I89" s="6"/>
      <c r="Q89" s="6"/>
    </row>
    <row r="90" spans="1:17" ht="12.75">
      <c r="A90" s="6"/>
      <c r="I90" s="6"/>
      <c r="Q90" s="6"/>
    </row>
    <row r="91" spans="1:17" ht="12.75">
      <c r="A91" s="6"/>
      <c r="I91" s="6"/>
      <c r="Q91" s="6"/>
    </row>
    <row r="92" spans="1:17" ht="12.75">
      <c r="A92" s="6"/>
      <c r="I92" s="6"/>
      <c r="Q92" s="6"/>
    </row>
    <row r="93" spans="1:17" ht="12.75">
      <c r="A93" s="6"/>
      <c r="I93" s="6"/>
      <c r="Q93" s="6"/>
    </row>
  </sheetData>
  <printOptions/>
  <pageMargins left="0.75" right="0.75" top="1" bottom="1" header="0.5" footer="0.5"/>
  <pageSetup horizontalDpi="200" verticalDpi="2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W93"/>
  <sheetViews>
    <sheetView workbookViewId="0" topLeftCell="A1">
      <selection activeCell="K2" sqref="K2"/>
    </sheetView>
  </sheetViews>
  <sheetFormatPr defaultColWidth="9.140625" defaultRowHeight="12.75"/>
  <cols>
    <col min="1" max="1" width="10.140625" style="1" customWidth="1"/>
    <col min="2" max="2" width="5.7109375" style="1" customWidth="1"/>
    <col min="3" max="3" width="3.00390625" style="8" bestFit="1" customWidth="1"/>
    <col min="4" max="4" width="2.8515625" style="1" customWidth="1"/>
    <col min="5" max="5" width="5.7109375" style="1" customWidth="1"/>
    <col min="6" max="6" width="3.00390625" style="0" bestFit="1" customWidth="1"/>
    <col min="7" max="7" width="3.421875" style="3" bestFit="1" customWidth="1"/>
    <col min="8" max="8" width="2.8515625" style="0" customWidth="1"/>
    <col min="9" max="9" width="10.140625" style="1" bestFit="1" customWidth="1"/>
    <col min="10" max="10" width="5.7109375" style="1" customWidth="1"/>
    <col min="11" max="11" width="3.00390625" style="8" bestFit="1" customWidth="1"/>
    <col min="12" max="12" width="2.8515625" style="1" customWidth="1"/>
    <col min="13" max="13" width="5.421875" style="1" bestFit="1" customWidth="1"/>
    <col min="14" max="14" width="3.00390625" style="0" customWidth="1"/>
    <col min="15" max="15" width="3.421875" style="3" bestFit="1" customWidth="1"/>
    <col min="16" max="16" width="2.8515625" style="0" customWidth="1"/>
    <col min="17" max="17" width="10.140625" style="1" customWidth="1"/>
    <col min="18" max="18" width="5.7109375" style="1" customWidth="1"/>
    <col min="19" max="19" width="3.00390625" style="8" bestFit="1" customWidth="1"/>
    <col min="20" max="20" width="2.8515625" style="1" customWidth="1"/>
    <col min="21" max="21" width="5.421875" style="1" bestFit="1" customWidth="1"/>
    <col min="22" max="22" width="3.00390625" style="0" bestFit="1" customWidth="1"/>
    <col min="23" max="23" width="3.421875" style="3" customWidth="1"/>
  </cols>
  <sheetData>
    <row r="2" spans="3:19" ht="20.25">
      <c r="C2" s="2"/>
      <c r="K2" s="2" t="s">
        <v>0</v>
      </c>
      <c r="S2" s="2"/>
    </row>
    <row r="3" ht="12.75">
      <c r="K3" s="10" t="s">
        <v>11</v>
      </c>
    </row>
    <row r="4" ht="12.75">
      <c r="K4" s="10"/>
    </row>
    <row r="6" spans="1:22" ht="12.75">
      <c r="A6" s="6">
        <v>40218</v>
      </c>
      <c r="B6" s="1" t="s">
        <v>14</v>
      </c>
      <c r="C6" s="8">
        <v>27</v>
      </c>
      <c r="E6" s="1" t="s">
        <v>15</v>
      </c>
      <c r="F6">
        <v>13</v>
      </c>
      <c r="I6" s="6">
        <v>40224</v>
      </c>
      <c r="J6" s="1" t="s">
        <v>30</v>
      </c>
      <c r="K6" s="8">
        <v>22</v>
      </c>
      <c r="M6" s="1" t="s">
        <v>35</v>
      </c>
      <c r="N6" s="8">
        <v>19</v>
      </c>
      <c r="Q6" s="6">
        <v>40236</v>
      </c>
      <c r="R6" s="1" t="s">
        <v>38</v>
      </c>
      <c r="S6" s="8">
        <v>20</v>
      </c>
      <c r="U6" s="1" t="s">
        <v>45</v>
      </c>
      <c r="V6">
        <v>10</v>
      </c>
    </row>
    <row r="7" spans="1:23" ht="12.75">
      <c r="A7" s="6">
        <v>40219</v>
      </c>
      <c r="B7" s="1" t="s">
        <v>18</v>
      </c>
      <c r="C7" s="8">
        <v>34</v>
      </c>
      <c r="E7" s="1" t="s">
        <v>17</v>
      </c>
      <c r="F7">
        <v>21</v>
      </c>
      <c r="I7" s="6">
        <v>40225</v>
      </c>
      <c r="J7" s="1" t="s">
        <v>37</v>
      </c>
      <c r="K7" s="8">
        <v>49</v>
      </c>
      <c r="M7" s="1" t="s">
        <v>30</v>
      </c>
      <c r="N7">
        <v>10</v>
      </c>
      <c r="Q7" s="6">
        <v>40236</v>
      </c>
      <c r="R7" s="1" t="s">
        <v>28</v>
      </c>
      <c r="S7" s="8">
        <v>13</v>
      </c>
      <c r="U7" s="1" t="s">
        <v>34</v>
      </c>
      <c r="V7">
        <v>9</v>
      </c>
      <c r="W7" s="3" t="s">
        <v>46</v>
      </c>
    </row>
    <row r="8" spans="1:22" ht="12.75">
      <c r="A8" s="6">
        <v>40219</v>
      </c>
      <c r="B8" s="1" t="s">
        <v>19</v>
      </c>
      <c r="C8" s="8">
        <v>30</v>
      </c>
      <c r="E8" s="1" t="s">
        <v>15</v>
      </c>
      <c r="F8">
        <v>23</v>
      </c>
      <c r="I8" s="6">
        <v>40226</v>
      </c>
      <c r="J8" s="1" t="s">
        <v>19</v>
      </c>
      <c r="K8" s="8">
        <v>17</v>
      </c>
      <c r="M8" s="1" t="s">
        <v>26</v>
      </c>
      <c r="N8">
        <v>10</v>
      </c>
      <c r="Q8" s="6">
        <v>40237</v>
      </c>
      <c r="R8" s="1" t="s">
        <v>20</v>
      </c>
      <c r="S8" s="8">
        <v>30</v>
      </c>
      <c r="U8" s="1" t="s">
        <v>26</v>
      </c>
      <c r="V8">
        <v>27</v>
      </c>
    </row>
    <row r="9" spans="1:22" ht="12.75">
      <c r="A9" s="6">
        <v>40220</v>
      </c>
      <c r="B9" s="1" t="s">
        <v>20</v>
      </c>
      <c r="C9" s="8">
        <v>24</v>
      </c>
      <c r="E9" s="1" t="s">
        <v>21</v>
      </c>
      <c r="F9">
        <v>21</v>
      </c>
      <c r="I9" s="6">
        <v>40226</v>
      </c>
      <c r="J9" s="1" t="s">
        <v>17</v>
      </c>
      <c r="K9" s="8">
        <v>23</v>
      </c>
      <c r="M9" s="1" t="s">
        <v>38</v>
      </c>
      <c r="N9">
        <v>20</v>
      </c>
      <c r="Q9" s="6">
        <v>40239</v>
      </c>
      <c r="R9" s="1" t="s">
        <v>37</v>
      </c>
      <c r="S9" s="8">
        <v>13</v>
      </c>
      <c r="U9" s="1" t="s">
        <v>21</v>
      </c>
      <c r="V9">
        <v>3</v>
      </c>
    </row>
    <row r="10" spans="1:22" ht="12.75">
      <c r="A10" s="6">
        <v>40220</v>
      </c>
      <c r="B10" s="1" t="s">
        <v>23</v>
      </c>
      <c r="C10" s="8">
        <v>16</v>
      </c>
      <c r="E10" s="1" t="s">
        <v>18</v>
      </c>
      <c r="F10">
        <v>10</v>
      </c>
      <c r="I10" s="6">
        <v>40227</v>
      </c>
      <c r="J10" s="1" t="s">
        <v>26</v>
      </c>
      <c r="K10" s="8">
        <v>59</v>
      </c>
      <c r="M10" s="1" t="s">
        <v>39</v>
      </c>
      <c r="N10">
        <v>10</v>
      </c>
      <c r="Q10" s="6">
        <v>40242</v>
      </c>
      <c r="R10" s="1" t="s">
        <v>37</v>
      </c>
      <c r="S10" s="8">
        <v>29</v>
      </c>
      <c r="U10" s="1" t="s">
        <v>18</v>
      </c>
      <c r="V10">
        <v>10</v>
      </c>
    </row>
    <row r="11" spans="1:22" ht="12.75">
      <c r="A11" s="6">
        <v>40221</v>
      </c>
      <c r="B11" s="1" t="s">
        <v>24</v>
      </c>
      <c r="C11" s="8">
        <v>19</v>
      </c>
      <c r="E11" s="1" t="s">
        <v>19</v>
      </c>
      <c r="F11">
        <v>10</v>
      </c>
      <c r="I11" s="6">
        <v>40227</v>
      </c>
      <c r="J11" s="1" t="s">
        <v>34</v>
      </c>
      <c r="K11" s="8">
        <v>10</v>
      </c>
      <c r="M11" s="1" t="s">
        <v>32</v>
      </c>
      <c r="N11">
        <v>9</v>
      </c>
      <c r="Q11" s="6">
        <v>40243</v>
      </c>
      <c r="R11" s="1" t="s">
        <v>45</v>
      </c>
      <c r="S11" s="8">
        <v>16</v>
      </c>
      <c r="U11" s="1" t="s">
        <v>20</v>
      </c>
      <c r="V11">
        <v>10</v>
      </c>
    </row>
    <row r="12" spans="1:22" ht="12.75">
      <c r="A12" s="6">
        <v>40221</v>
      </c>
      <c r="B12" s="1" t="s">
        <v>26</v>
      </c>
      <c r="C12" s="8">
        <v>41</v>
      </c>
      <c r="E12" s="1" t="s">
        <v>25</v>
      </c>
      <c r="F12">
        <v>27</v>
      </c>
      <c r="I12" s="6">
        <v>40228</v>
      </c>
      <c r="J12" s="1" t="s">
        <v>17</v>
      </c>
      <c r="K12" s="8">
        <v>51</v>
      </c>
      <c r="M12" s="1" t="s">
        <v>39</v>
      </c>
      <c r="N12">
        <v>24</v>
      </c>
      <c r="Q12" s="6">
        <v>40246</v>
      </c>
      <c r="R12" s="1" t="s">
        <v>37</v>
      </c>
      <c r="S12" s="8">
        <v>28</v>
      </c>
      <c r="U12" s="1" t="s">
        <v>44</v>
      </c>
      <c r="V12">
        <v>24</v>
      </c>
    </row>
    <row r="13" spans="1:22" ht="12.75">
      <c r="A13" s="6">
        <v>40222</v>
      </c>
      <c r="B13" s="1" t="s">
        <v>24</v>
      </c>
      <c r="C13" s="8">
        <v>20</v>
      </c>
      <c r="E13" s="1" t="s">
        <v>28</v>
      </c>
      <c r="F13">
        <v>10</v>
      </c>
      <c r="I13" s="6">
        <v>40229</v>
      </c>
      <c r="J13" s="1" t="s">
        <v>38</v>
      </c>
      <c r="K13" s="8">
        <v>14</v>
      </c>
      <c r="M13" s="1" t="s">
        <v>32</v>
      </c>
      <c r="N13">
        <v>12</v>
      </c>
      <c r="Q13" s="6">
        <v>40247</v>
      </c>
      <c r="R13" s="1" t="s">
        <v>47</v>
      </c>
      <c r="S13" s="8">
        <v>24</v>
      </c>
      <c r="U13" s="1" t="s">
        <v>34</v>
      </c>
      <c r="V13">
        <v>12</v>
      </c>
    </row>
    <row r="14" spans="1:22" ht="12.75">
      <c r="A14" s="6">
        <v>40222</v>
      </c>
      <c r="B14" s="1" t="s">
        <v>14</v>
      </c>
      <c r="C14" s="8">
        <v>20</v>
      </c>
      <c r="E14" s="1" t="s">
        <v>29</v>
      </c>
      <c r="F14">
        <v>3</v>
      </c>
      <c r="I14" s="6">
        <v>40230</v>
      </c>
      <c r="J14" s="1" t="s">
        <v>32</v>
      </c>
      <c r="K14" s="8">
        <v>17</v>
      </c>
      <c r="M14" s="1" t="s">
        <v>20</v>
      </c>
      <c r="N14">
        <v>14</v>
      </c>
      <c r="Q14" s="6">
        <v>40248</v>
      </c>
      <c r="R14" s="1" t="s">
        <v>35</v>
      </c>
      <c r="S14" s="8">
        <v>23</v>
      </c>
      <c r="U14" s="1" t="s">
        <v>47</v>
      </c>
      <c r="V14">
        <v>7</v>
      </c>
    </row>
    <row r="15" spans="1:22" ht="12.75">
      <c r="A15" s="6">
        <v>40222</v>
      </c>
      <c r="B15" s="1" t="s">
        <v>19</v>
      </c>
      <c r="C15" s="8">
        <v>23</v>
      </c>
      <c r="E15" s="1" t="s">
        <v>30</v>
      </c>
      <c r="F15">
        <v>6</v>
      </c>
      <c r="I15" s="6">
        <v>40230</v>
      </c>
      <c r="J15" s="1" t="s">
        <v>28</v>
      </c>
      <c r="K15" s="8">
        <v>38</v>
      </c>
      <c r="M15" s="1" t="s">
        <v>43</v>
      </c>
      <c r="N15">
        <v>14</v>
      </c>
      <c r="Q15" s="6">
        <v>40250</v>
      </c>
      <c r="R15" s="1" t="s">
        <v>23</v>
      </c>
      <c r="S15" s="8">
        <v>36</v>
      </c>
      <c r="U15" s="1" t="s">
        <v>45</v>
      </c>
      <c r="V15" s="8">
        <v>20</v>
      </c>
    </row>
    <row r="16" spans="1:22" ht="12.75">
      <c r="A16" s="6">
        <v>40223</v>
      </c>
      <c r="B16" s="1" t="s">
        <v>29</v>
      </c>
      <c r="C16" s="8">
        <v>36</v>
      </c>
      <c r="E16" s="1" t="s">
        <v>32</v>
      </c>
      <c r="F16">
        <v>28</v>
      </c>
      <c r="I16" s="6">
        <v>40230</v>
      </c>
      <c r="J16" s="1" t="s">
        <v>44</v>
      </c>
      <c r="K16" s="8">
        <v>27</v>
      </c>
      <c r="M16" s="1" t="s">
        <v>24</v>
      </c>
      <c r="N16">
        <v>6</v>
      </c>
      <c r="Q16" s="6">
        <v>40250</v>
      </c>
      <c r="R16" s="1" t="s">
        <v>28</v>
      </c>
      <c r="S16" s="8">
        <v>34</v>
      </c>
      <c r="U16" s="1" t="s">
        <v>21</v>
      </c>
      <c r="V16">
        <v>7</v>
      </c>
    </row>
    <row r="17" spans="1:22" ht="12.75">
      <c r="A17" s="6">
        <v>40223</v>
      </c>
      <c r="B17" s="1" t="s">
        <v>30</v>
      </c>
      <c r="C17" s="8">
        <v>23</v>
      </c>
      <c r="E17" s="1" t="s">
        <v>34</v>
      </c>
      <c r="F17">
        <v>13</v>
      </c>
      <c r="I17" s="6">
        <v>40230</v>
      </c>
      <c r="J17" s="1" t="s">
        <v>38</v>
      </c>
      <c r="K17" s="8">
        <v>44</v>
      </c>
      <c r="M17" s="1" t="s">
        <v>43</v>
      </c>
      <c r="N17">
        <v>3</v>
      </c>
      <c r="Q17" s="6">
        <v>40251</v>
      </c>
      <c r="R17" s="1" t="s">
        <v>47</v>
      </c>
      <c r="S17" s="8">
        <v>34</v>
      </c>
      <c r="U17" s="1" t="s">
        <v>23</v>
      </c>
      <c r="V17" s="8">
        <v>29</v>
      </c>
    </row>
    <row r="18" spans="1:22" ht="12.75">
      <c r="A18" s="6">
        <v>40223</v>
      </c>
      <c r="B18" s="1" t="s">
        <v>15</v>
      </c>
      <c r="C18" s="8">
        <v>21</v>
      </c>
      <c r="E18" s="1" t="s">
        <v>29</v>
      </c>
      <c r="F18">
        <v>17</v>
      </c>
      <c r="I18" s="6">
        <v>40230</v>
      </c>
      <c r="J18" s="1" t="s">
        <v>25</v>
      </c>
      <c r="K18" s="8">
        <v>24</v>
      </c>
      <c r="M18" s="1" t="s">
        <v>43</v>
      </c>
      <c r="N18">
        <v>21</v>
      </c>
      <c r="Q18" s="6">
        <v>40252</v>
      </c>
      <c r="R18" s="1" t="s">
        <v>43</v>
      </c>
      <c r="S18" s="8">
        <v>27</v>
      </c>
      <c r="U18" s="1" t="s">
        <v>21</v>
      </c>
      <c r="V18">
        <v>7</v>
      </c>
    </row>
    <row r="19" spans="1:22" ht="12.75">
      <c r="A19" s="6">
        <v>40223</v>
      </c>
      <c r="B19" s="1" t="s">
        <v>14</v>
      </c>
      <c r="C19" s="8">
        <v>14</v>
      </c>
      <c r="E19" s="1" t="s">
        <v>25</v>
      </c>
      <c r="F19">
        <v>9</v>
      </c>
      <c r="I19" s="6">
        <v>40231</v>
      </c>
      <c r="J19" s="1" t="s">
        <v>24</v>
      </c>
      <c r="K19" s="8">
        <v>31</v>
      </c>
      <c r="M19" s="1" t="s">
        <v>39</v>
      </c>
      <c r="N19">
        <v>20</v>
      </c>
      <c r="Q19" s="6">
        <v>40252</v>
      </c>
      <c r="R19" s="1" t="s">
        <v>29</v>
      </c>
      <c r="S19" s="8">
        <v>23</v>
      </c>
      <c r="U19" s="1" t="s">
        <v>47</v>
      </c>
      <c r="V19" s="8">
        <v>6</v>
      </c>
    </row>
    <row r="20" spans="1:22" ht="12.75">
      <c r="A20" s="6">
        <v>40224</v>
      </c>
      <c r="B20" s="1" t="s">
        <v>17</v>
      </c>
      <c r="C20" s="8">
        <v>21</v>
      </c>
      <c r="E20" s="1" t="s">
        <v>35</v>
      </c>
      <c r="F20" s="8">
        <v>19</v>
      </c>
      <c r="I20" s="6">
        <v>40231</v>
      </c>
      <c r="J20" s="1" t="s">
        <v>23</v>
      </c>
      <c r="K20" s="8">
        <v>16</v>
      </c>
      <c r="M20" s="1" t="s">
        <v>25</v>
      </c>
      <c r="N20">
        <v>7</v>
      </c>
      <c r="Q20" s="6">
        <v>40252</v>
      </c>
      <c r="R20" s="1" t="s">
        <v>44</v>
      </c>
      <c r="S20" s="8">
        <v>24</v>
      </c>
      <c r="U20" s="1" t="s">
        <v>39</v>
      </c>
      <c r="V20">
        <v>10</v>
      </c>
    </row>
    <row r="21" spans="1:22" ht="12.75">
      <c r="A21" s="6">
        <v>40224</v>
      </c>
      <c r="B21" s="1" t="s">
        <v>35</v>
      </c>
      <c r="C21" s="8">
        <v>28</v>
      </c>
      <c r="E21" s="1" t="s">
        <v>14</v>
      </c>
      <c r="F21" s="8">
        <v>14</v>
      </c>
      <c r="I21" s="6">
        <v>40233</v>
      </c>
      <c r="J21" s="1" t="s">
        <v>45</v>
      </c>
      <c r="K21" s="8">
        <v>27</v>
      </c>
      <c r="M21" s="1" t="s">
        <v>15</v>
      </c>
      <c r="N21">
        <v>24</v>
      </c>
      <c r="O21" s="3" t="s">
        <v>46</v>
      </c>
      <c r="Q21" s="6">
        <v>40252</v>
      </c>
      <c r="R21" s="1" t="s">
        <v>44</v>
      </c>
      <c r="S21" s="8">
        <v>31</v>
      </c>
      <c r="T21" s="3"/>
      <c r="U21" s="1" t="s">
        <v>18</v>
      </c>
      <c r="V21" s="8">
        <v>17</v>
      </c>
    </row>
    <row r="22" ht="12.75">
      <c r="T22" s="3"/>
    </row>
    <row r="23" spans="1:2" ht="12.75">
      <c r="A23" s="1" t="s">
        <v>49</v>
      </c>
      <c r="B23" s="13">
        <f>(SUM(C6:C21)+SUM(F6:F21)+SUM(K6:K21)+SUM(N6:N21)+SUM(S6:S21)+SUM(V6:V21))/96</f>
        <v>20.270833333333332</v>
      </c>
    </row>
    <row r="30" spans="15:17" ht="12.75">
      <c r="O30" s="1"/>
      <c r="Q30" s="6"/>
    </row>
    <row r="31" ht="12.75">
      <c r="Q31" s="6"/>
    </row>
    <row r="32" ht="12.75">
      <c r="Q32" s="6"/>
    </row>
    <row r="33" ht="12.75">
      <c r="Q33" s="6"/>
    </row>
    <row r="34" ht="12.75">
      <c r="Q34" s="6"/>
    </row>
    <row r="35" ht="12.75">
      <c r="Q35" s="6"/>
    </row>
    <row r="36" ht="12.75">
      <c r="Q36" s="6"/>
    </row>
    <row r="37" ht="12.75">
      <c r="Q37" s="6"/>
    </row>
    <row r="38" spans="9:17" ht="12.75">
      <c r="I38" s="6"/>
      <c r="Q38" s="6"/>
    </row>
    <row r="39" spans="1:17" ht="12.75">
      <c r="A39" s="6"/>
      <c r="I39" s="6"/>
      <c r="Q39" s="6"/>
    </row>
    <row r="40" spans="1:17" ht="12.75">
      <c r="A40" s="6"/>
      <c r="I40" s="6"/>
      <c r="Q40" s="6"/>
    </row>
    <row r="41" spans="1:17" ht="12.75">
      <c r="A41" s="6"/>
      <c r="I41" s="6"/>
      <c r="Q41" s="6"/>
    </row>
    <row r="42" spans="1:17" ht="12.75">
      <c r="A42" s="6"/>
      <c r="I42" s="6"/>
      <c r="Q42" s="6"/>
    </row>
    <row r="43" spans="1:17" ht="12.75">
      <c r="A43" s="6"/>
      <c r="I43" s="6"/>
      <c r="Q43" s="6"/>
    </row>
    <row r="44" ht="12.75">
      <c r="I44" s="6"/>
    </row>
    <row r="45" spans="1:17" ht="12.75">
      <c r="A45" s="6"/>
      <c r="I45" s="6"/>
      <c r="Q45" s="6"/>
    </row>
    <row r="46" spans="1:17" ht="12.75">
      <c r="A46" s="6"/>
      <c r="I46" s="6"/>
      <c r="Q46" s="6"/>
    </row>
    <row r="47" spans="1:17" ht="12.75">
      <c r="A47" s="6"/>
      <c r="I47" s="6"/>
      <c r="Q47" s="6"/>
    </row>
    <row r="48" spans="1:17" ht="12.75">
      <c r="A48" s="6"/>
      <c r="I48" s="6"/>
      <c r="Q48" s="6"/>
    </row>
    <row r="49" spans="1:17" ht="12.75">
      <c r="A49" s="6"/>
      <c r="I49" s="6"/>
      <c r="Q49" s="6"/>
    </row>
    <row r="50" spans="1:17" ht="12.75">
      <c r="A50" s="6"/>
      <c r="I50" s="6"/>
      <c r="Q50" s="6"/>
    </row>
    <row r="51" spans="1:17" ht="12.75">
      <c r="A51" s="6"/>
      <c r="I51" s="6"/>
      <c r="Q51" s="6"/>
    </row>
    <row r="52" spans="1:17" ht="12.75">
      <c r="A52" s="6"/>
      <c r="I52" s="6"/>
      <c r="Q52" s="6"/>
    </row>
    <row r="53" spans="1:17" ht="12.75">
      <c r="A53" s="6"/>
      <c r="I53" s="6"/>
      <c r="Q53" s="6"/>
    </row>
    <row r="54" spans="1:17" ht="12.75">
      <c r="A54" s="6"/>
      <c r="I54" s="6"/>
      <c r="Q54" s="6"/>
    </row>
    <row r="55" spans="1:17" ht="12.75">
      <c r="A55" s="6"/>
      <c r="I55" s="6"/>
      <c r="Q55" s="6"/>
    </row>
    <row r="56" spans="1:17" ht="12.75">
      <c r="A56" s="6"/>
      <c r="Q56" s="6"/>
    </row>
    <row r="57" spans="1:17" ht="12.75">
      <c r="A57" s="6"/>
      <c r="Q57" s="6"/>
    </row>
    <row r="58" spans="1:17" ht="12.75">
      <c r="A58" s="6"/>
      <c r="Q58" s="6"/>
    </row>
    <row r="59" spans="1:17" ht="12.75">
      <c r="A59" s="6"/>
      <c r="Q59" s="6"/>
    </row>
    <row r="60" spans="1:17" ht="12.75">
      <c r="A60" s="6"/>
      <c r="Q60" s="6"/>
    </row>
    <row r="61" spans="1:17" ht="12.75">
      <c r="A61" s="6"/>
      <c r="Q61" s="6"/>
    </row>
    <row r="62" spans="1:17" ht="12.75">
      <c r="A62" s="6"/>
      <c r="Q62" s="6"/>
    </row>
    <row r="63" spans="1:17" ht="12.75">
      <c r="A63" s="6"/>
      <c r="Q63" s="6"/>
    </row>
    <row r="64" spans="1:17" ht="12.75">
      <c r="A64" s="6"/>
      <c r="I64" s="6"/>
      <c r="Q64" s="6"/>
    </row>
    <row r="65" spans="1:17" ht="12.75">
      <c r="A65" s="6"/>
      <c r="I65" s="6"/>
      <c r="Q65" s="6"/>
    </row>
    <row r="66" spans="1:17" ht="12.75">
      <c r="A66" s="6"/>
      <c r="I66" s="6"/>
      <c r="Q66" s="6"/>
    </row>
    <row r="67" spans="1:17" ht="12.75">
      <c r="A67" s="6"/>
      <c r="I67" s="6"/>
      <c r="Q67" s="6"/>
    </row>
    <row r="68" spans="1:17" ht="12.75">
      <c r="A68" s="6"/>
      <c r="I68" s="6"/>
      <c r="Q68" s="6"/>
    </row>
    <row r="69" ht="12.75">
      <c r="I69" s="6"/>
    </row>
    <row r="70" spans="1:17" ht="12.75">
      <c r="A70" s="6"/>
      <c r="I70" s="6"/>
      <c r="Q70" s="6"/>
    </row>
    <row r="71" spans="1:17" ht="12.75">
      <c r="A71" s="6"/>
      <c r="I71" s="6"/>
      <c r="Q71" s="6"/>
    </row>
    <row r="72" spans="1:17" ht="12.75">
      <c r="A72" s="6"/>
      <c r="I72" s="6"/>
      <c r="Q72" s="6"/>
    </row>
    <row r="73" spans="1:17" ht="12.75">
      <c r="A73" s="6"/>
      <c r="I73" s="6"/>
      <c r="Q73" s="6"/>
    </row>
    <row r="74" spans="1:17" ht="12.75">
      <c r="A74" s="6"/>
      <c r="I74" s="6"/>
      <c r="Q74" s="6"/>
    </row>
    <row r="75" spans="1:17" ht="12.75">
      <c r="A75" s="6"/>
      <c r="I75" s="6"/>
      <c r="Q75" s="6"/>
    </row>
    <row r="76" spans="1:17" ht="12.75">
      <c r="A76" s="6"/>
      <c r="I76" s="6"/>
      <c r="Q76" s="6"/>
    </row>
    <row r="77" spans="1:17" ht="12.75">
      <c r="A77" s="6"/>
      <c r="I77" s="6"/>
      <c r="Q77" s="6"/>
    </row>
    <row r="78" spans="1:17" ht="12.75">
      <c r="A78" s="6"/>
      <c r="I78" s="6"/>
      <c r="Q78" s="6"/>
    </row>
    <row r="79" spans="1:17" ht="12.75">
      <c r="A79" s="6"/>
      <c r="I79" s="6"/>
      <c r="Q79" s="6"/>
    </row>
    <row r="80" spans="1:17" ht="12.75">
      <c r="A80" s="6"/>
      <c r="I80" s="6"/>
      <c r="Q80" s="6"/>
    </row>
    <row r="81" spans="1:17" ht="12.75">
      <c r="A81" s="6"/>
      <c r="I81" s="6"/>
      <c r="Q81" s="6"/>
    </row>
    <row r="82" spans="1:17" ht="12.75">
      <c r="A82" s="6"/>
      <c r="I82" s="6"/>
      <c r="Q82" s="6"/>
    </row>
    <row r="83" spans="1:17" ht="12.75">
      <c r="A83" s="6"/>
      <c r="I83" s="6"/>
      <c r="Q83" s="6"/>
    </row>
    <row r="84" spans="1:17" ht="12.75">
      <c r="A84" s="6"/>
      <c r="I84" s="6"/>
      <c r="Q84" s="6"/>
    </row>
    <row r="85" spans="1:17" ht="12.75">
      <c r="A85" s="6"/>
      <c r="I85" s="6"/>
      <c r="Q85" s="6"/>
    </row>
    <row r="86" spans="1:17" ht="12.75">
      <c r="A86" s="6"/>
      <c r="I86" s="6"/>
      <c r="Q86" s="6"/>
    </row>
    <row r="87" spans="1:17" ht="12.75">
      <c r="A87" s="6"/>
      <c r="I87" s="6"/>
      <c r="Q87" s="6"/>
    </row>
    <row r="88" spans="1:17" ht="12.75">
      <c r="A88" s="6"/>
      <c r="I88" s="6"/>
      <c r="Q88" s="6"/>
    </row>
    <row r="89" spans="1:17" ht="12.75">
      <c r="A89" s="6"/>
      <c r="I89" s="6"/>
      <c r="Q89" s="6"/>
    </row>
    <row r="90" spans="1:17" ht="12.75">
      <c r="A90" s="6"/>
      <c r="I90" s="6"/>
      <c r="Q90" s="6"/>
    </row>
    <row r="91" spans="1:17" ht="12.75">
      <c r="A91" s="6"/>
      <c r="I91" s="6"/>
      <c r="Q91" s="6"/>
    </row>
    <row r="92" spans="1:17" ht="12.75">
      <c r="A92" s="6"/>
      <c r="I92" s="6"/>
      <c r="Q92" s="6"/>
    </row>
    <row r="93" spans="1:17" ht="12.75">
      <c r="A93" s="6"/>
      <c r="I93" s="6"/>
      <c r="Q93" s="6"/>
    </row>
  </sheetData>
  <printOptions/>
  <pageMargins left="0.75" right="0.75" top="1" bottom="1" header="0.5" footer="0.5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HP Authorized Customer</cp:lastModifiedBy>
  <dcterms:created xsi:type="dcterms:W3CDTF">2004-09-04T03:30:08Z</dcterms:created>
  <dcterms:modified xsi:type="dcterms:W3CDTF">2010-08-23T02:02:31Z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