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<sst xmlns="http://schemas.openxmlformats.org/spreadsheetml/2006/main" count="773" uniqueCount="108">
  <si>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</si>
  <si>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</si>
  <si>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</si>
  <si>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</si>
  <si>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</si>
  <si>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</si>
  <si>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</si>
  <si>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</si>
  <si>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</si>
  <si>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</si>
  <si>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Quarter Avg</t>
  </si>
  <si>
    <t>The HOST of the game should send me the POST file as soon as the game ends.</t>
  </si>
  <si>
    <t>STL</t>
  </si>
  <si>
    <t>GB</t>
  </si>
  <si>
    <t>2011 SEASON SSFA STANDINGS</t>
  </si>
  <si>
    <t>deadline 3/13/2013</t>
  </si>
  <si>
    <t>JAX</t>
  </si>
  <si>
    <t>CLE</t>
  </si>
  <si>
    <t>Cleveland Browns</t>
  </si>
  <si>
    <t>Green Bay Packers</t>
  </si>
  <si>
    <t>Jacksonville Jaguars</t>
  </si>
  <si>
    <t>NO</t>
  </si>
  <si>
    <t>ARI</t>
  </si>
  <si>
    <t>DAL</t>
  </si>
  <si>
    <t>Arizona Cardinals</t>
  </si>
  <si>
    <t>New Orleans Saints</t>
  </si>
  <si>
    <t>SEA</t>
  </si>
  <si>
    <t>Seattle Seahawks</t>
  </si>
  <si>
    <t>OT</t>
  </si>
  <si>
    <t>MIN</t>
  </si>
  <si>
    <t>CIN</t>
  </si>
  <si>
    <t>Cincinnati Bengals</t>
  </si>
  <si>
    <t>Minnesota Vikings</t>
  </si>
  <si>
    <t>DEN</t>
  </si>
  <si>
    <t>BAL</t>
  </si>
  <si>
    <t>HOU</t>
  </si>
  <si>
    <t>Houston Texans</t>
  </si>
  <si>
    <t>SF</t>
  </si>
  <si>
    <t>TEN</t>
  </si>
  <si>
    <t>IND</t>
  </si>
  <si>
    <t>Indianapolis Colts</t>
  </si>
  <si>
    <t>DET</t>
  </si>
  <si>
    <t>CHI</t>
  </si>
  <si>
    <t>OAK</t>
  </si>
  <si>
    <t>NYJ</t>
  </si>
  <si>
    <t>PHI</t>
  </si>
  <si>
    <t>Philadelphia Eagles</t>
  </si>
  <si>
    <t>SD</t>
  </si>
  <si>
    <t>San Diego Chargers</t>
  </si>
  <si>
    <t>Miami Dolphins</t>
  </si>
  <si>
    <t>NYG</t>
  </si>
  <si>
    <t>MIA</t>
  </si>
  <si>
    <t>deadline 4/17/2013</t>
  </si>
  <si>
    <t>deadline 5/22/2013</t>
  </si>
  <si>
    <t>*</t>
  </si>
  <si>
    <t>**</t>
  </si>
  <si>
    <t>deadline 6/26/2013</t>
  </si>
  <si>
    <t>* Note:  Tony/MIN had a significant issue come up, this game will be played in probably late May</t>
  </si>
  <si>
    <t>* = secured a first round playoff bye</t>
  </si>
  <si>
    <t>** = secured a playoff spot</t>
  </si>
  <si>
    <t>Oakland Raiders *</t>
  </si>
  <si>
    <t>Tennessee Titans *</t>
  </si>
  <si>
    <t>Chicago Bears *</t>
  </si>
  <si>
    <t>New York Giants **</t>
  </si>
  <si>
    <t>St. Louis Rams *</t>
  </si>
  <si>
    <t>Denver Broncos *</t>
  </si>
  <si>
    <t>New York Jets **</t>
  </si>
  <si>
    <t>San Francisco Forty Niners **</t>
  </si>
  <si>
    <t>Detroit Lions **</t>
  </si>
  <si>
    <t>** Note:  Curt/ARI was in the process of moving residences and this game was played in June</t>
  </si>
  <si>
    <t>Baltimore Ravens **</t>
  </si>
  <si>
    <t>Dallas Cowboys **</t>
  </si>
  <si>
    <t xml:space="preserve">  1) head-to-head:  CHI 0-1, TEN 1-0</t>
  </si>
  <si>
    <t>Tie-breakers among 13-3 teams = TEN #2, CHI #3</t>
  </si>
  <si>
    <t>Tie-breakers among 12-4 teams = DEN #4, STL #5</t>
  </si>
  <si>
    <t xml:space="preserve">  1) head-to-head:  DEN 1-0, STL 0-1</t>
  </si>
  <si>
    <t xml:space="preserve">  1) head-to-head:  BAL 0-1, DAL 2-0, DET 0-1</t>
  </si>
  <si>
    <t>Tie-breakers among 10-6 teams = NYG #7, SF #8</t>
  </si>
  <si>
    <t xml:space="preserve">  1) head-to-head:  NYG 1-0, SF 0-1</t>
  </si>
  <si>
    <t>Playoffs Round 2</t>
  </si>
  <si>
    <t>Playoffs Round 3 Semi-Finals</t>
  </si>
  <si>
    <t>Playoffs Round 1</t>
  </si>
  <si>
    <t>2011 SEASON SSFA PLAYOFFS</t>
  </si>
  <si>
    <t>2011 SSFA Championship</t>
  </si>
  <si>
    <t>Note:  in every SSFA playoff game (except the Championship game) the away team uses the average run defense / average pass defense card</t>
  </si>
  <si>
    <t xml:space="preserve">          while the home team uses average/good.</t>
  </si>
  <si>
    <t>W</t>
  </si>
  <si>
    <t>L</t>
  </si>
  <si>
    <t xml:space="preserve">  2) strength of schedule (see to the right):  BAL 123-133, DET 133-123</t>
  </si>
  <si>
    <t>Tie-breakers among 9-7 teams = DAL #9, DET #10, BAL #11</t>
  </si>
  <si>
    <t>* Note:  Curt/ARI accidentally missed a time for this game, it was played the next day</t>
  </si>
  <si>
    <t>at NYJ</t>
  </si>
  <si>
    <t>Boxscore</t>
  </si>
  <si>
    <t>at SF</t>
  </si>
  <si>
    <t>at NYG</t>
  </si>
  <si>
    <t>at TEN</t>
  </si>
  <si>
    <t>at DEN</t>
  </si>
  <si>
    <t>at CHI</t>
  </si>
  <si>
    <t>at OAK</t>
  </si>
  <si>
    <t>Tie-breakers among 8-8 teams = IND #12, CLE #13, CIN #14</t>
  </si>
  <si>
    <t xml:space="preserve">  1) strength of schedule (see to the right):  CIN 124-132, CLE 125-131, IND 139-117</t>
  </si>
  <si>
    <t>Tie-breakers among 6-10 teams = JAX #16, SEA #17, PHI #18</t>
  </si>
  <si>
    <t xml:space="preserve">  1) strength of schedule (see to the right):  JAX 142-114, PHI 125-131, SEA 133-123</t>
  </si>
  <si>
    <t>Tie-breakers among 4-12 teams = GB #20, SD #21, ARI #22</t>
  </si>
  <si>
    <t xml:space="preserve">  1) strength of schedule (see to the right):  ARI 124-132, GB 144-112, SD 132-124</t>
  </si>
  <si>
    <t>Tie-breakers among 2-14 teams = NO #23, MIN #24</t>
  </si>
  <si>
    <t xml:space="preserve">  1) strength of schedule (see to the right):  MIN 137-119, NO 140-116</t>
  </si>
  <si>
    <t>Congratulations to John/TEN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</si>
</sst>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53" applyAlignment="1" applyProtection="1">
      <alignment horizontal="left"/>
      <protection/>
    </xf>
    <xf numFmtId="0" fontId="2" fillId="0" borderId="0" xfId="56" applyAlignment="1" applyProtection="1">
      <alignment horizontal="left"/>
      <protection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3" xfId="57"/>
    <cellStyle name="Hyperlink 2 3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1BAL_AT_2011NYJ.HTML" TargetMode="External" /><Relationship Id="rId2" Type="http://schemas.openxmlformats.org/officeDocument/2006/relationships/hyperlink" Target="http://www.somiba.com/ssfa2011DAL_AT_2011SFR.HTML" TargetMode="External" /><Relationship Id="rId3" Type="http://schemas.openxmlformats.org/officeDocument/2006/relationships/hyperlink" Target="http://www.somiba.com/ssfa2011DET_AT_2011NYG.HTML" TargetMode="External" /><Relationship Id="rId4" Type="http://schemas.openxmlformats.org/officeDocument/2006/relationships/hyperlink" Target="http://www.somiba.com/ssfa2011SFR_AT_2011TEN.HTML" TargetMode="External" /><Relationship Id="rId5" Type="http://schemas.openxmlformats.org/officeDocument/2006/relationships/hyperlink" Target="http://www.somiba.com/ssfa2011STL_AT_2011DEN.HTML" TargetMode="External" /><Relationship Id="rId6" Type="http://schemas.openxmlformats.org/officeDocument/2006/relationships/hyperlink" Target="http://www.somiba.com/ssfa2011NYJ_AT_2011CHI.HTML" TargetMode="External" /><Relationship Id="rId7" Type="http://schemas.openxmlformats.org/officeDocument/2006/relationships/hyperlink" Target="http://www.somiba.com/ssfa2011DET_AT_2011OAK.HTML" TargetMode="External" /><Relationship Id="rId8" Type="http://schemas.openxmlformats.org/officeDocument/2006/relationships/hyperlink" Target="http://www.somiba.com/ssfa2011CHI_AT_2011TEN.HTML" TargetMode="External" /><Relationship Id="rId9" Type="http://schemas.openxmlformats.org/officeDocument/2006/relationships/hyperlink" Target="http://www.somiba.com/ssfa2011DEN_AT_2011OAK.HTML" TargetMode="External" /><Relationship Id="rId10" Type="http://schemas.openxmlformats.org/officeDocument/2006/relationships/hyperlink" Target="http://www.somiba.com/ssfa2011DEN_AT_2011TEN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7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7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82</v>
      </c>
      <c r="J2" s="2"/>
      <c r="M2" s="2"/>
    </row>
    <row r="4" spans="9:10" ht="12.75">
      <c r="I4" s="13" t="s">
        <v>107</v>
      </c>
      <c r="J4" s="13"/>
    </row>
    <row r="5" ht="15">
      <c r="I5" s="14"/>
    </row>
    <row r="7" spans="1:19" ht="12.75">
      <c r="A7" s="6"/>
      <c r="K7" s="6"/>
      <c r="S7" s="1"/>
    </row>
    <row r="8" spans="1:19" ht="12.75">
      <c r="A8" s="4" t="s">
        <v>81</v>
      </c>
      <c r="H8" s="1"/>
      <c r="I8" s="15"/>
      <c r="K8" s="6"/>
      <c r="Q8" s="1"/>
      <c r="S8" s="15"/>
    </row>
    <row r="9" spans="1:19" ht="12.75">
      <c r="A9" s="6">
        <v>41460</v>
      </c>
      <c r="B9" s="1" t="s">
        <v>44</v>
      </c>
      <c r="C9" s="7">
        <v>27</v>
      </c>
      <c r="E9" s="12" t="s">
        <v>34</v>
      </c>
      <c r="F9">
        <v>20</v>
      </c>
      <c r="H9" t="s">
        <v>91</v>
      </c>
      <c r="I9" s="15" t="s">
        <v>92</v>
      </c>
      <c r="J9" s="16"/>
      <c r="K9" s="4" t="s">
        <v>80</v>
      </c>
      <c r="Q9" s="1"/>
      <c r="S9" s="15"/>
    </row>
    <row r="10" spans="1:23" ht="12.75">
      <c r="A10" s="6">
        <v>41465</v>
      </c>
      <c r="B10" s="1" t="s">
        <v>41</v>
      </c>
      <c r="C10" s="7">
        <v>23</v>
      </c>
      <c r="E10" s="1" t="s">
        <v>50</v>
      </c>
      <c r="F10">
        <v>16</v>
      </c>
      <c r="H10" t="s">
        <v>94</v>
      </c>
      <c r="I10" s="15" t="s">
        <v>92</v>
      </c>
      <c r="K10" s="6">
        <v>41483</v>
      </c>
      <c r="L10" s="1" t="s">
        <v>33</v>
      </c>
      <c r="M10" s="7">
        <v>24</v>
      </c>
      <c r="N10" s="6"/>
      <c r="O10" s="1" t="s">
        <v>43</v>
      </c>
      <c r="P10">
        <v>16</v>
      </c>
      <c r="R10" t="s">
        <v>98</v>
      </c>
      <c r="S10" s="15" t="s">
        <v>92</v>
      </c>
      <c r="T10" s="4"/>
      <c r="W10" s="6"/>
    </row>
    <row r="11" spans="1:23" ht="12.75">
      <c r="A11" s="6">
        <v>41462</v>
      </c>
      <c r="B11" s="1" t="s">
        <v>37</v>
      </c>
      <c r="C11" s="7">
        <v>35</v>
      </c>
      <c r="E11" s="1" t="s">
        <v>23</v>
      </c>
      <c r="F11">
        <v>21</v>
      </c>
      <c r="H11" t="s">
        <v>93</v>
      </c>
      <c r="I11" s="15" t="s">
        <v>92</v>
      </c>
      <c r="J11" s="17"/>
      <c r="K11" s="6">
        <v>41482</v>
      </c>
      <c r="L11" s="1" t="s">
        <v>38</v>
      </c>
      <c r="M11" s="7">
        <v>31</v>
      </c>
      <c r="O11" s="1" t="s">
        <v>42</v>
      </c>
      <c r="P11">
        <v>25</v>
      </c>
      <c r="R11" t="s">
        <v>95</v>
      </c>
      <c r="S11" s="15" t="s">
        <v>92</v>
      </c>
      <c r="T11" s="6"/>
      <c r="W11" s="6"/>
    </row>
    <row r="12" spans="3:23" ht="12.75">
      <c r="C12" s="1"/>
      <c r="S12" s="15"/>
      <c r="T12" s="6"/>
      <c r="W12" s="6"/>
    </row>
    <row r="13" spans="1:19" ht="12.75">
      <c r="A13" s="6"/>
      <c r="S13" s="1"/>
    </row>
    <row r="14" spans="1:19" ht="12.75">
      <c r="A14" s="4" t="s">
        <v>79</v>
      </c>
      <c r="K14" s="4" t="s">
        <v>83</v>
      </c>
      <c r="N14" s="6"/>
      <c r="S14" s="15"/>
    </row>
    <row r="15" spans="1:19" ht="12.75">
      <c r="A15" s="6">
        <v>41475</v>
      </c>
      <c r="B15" s="1" t="s">
        <v>43</v>
      </c>
      <c r="C15" s="7">
        <v>37</v>
      </c>
      <c r="E15" s="1" t="s">
        <v>41</v>
      </c>
      <c r="F15">
        <v>17</v>
      </c>
      <c r="G15" s="1"/>
      <c r="H15" t="s">
        <v>98</v>
      </c>
      <c r="I15" s="15" t="s">
        <v>92</v>
      </c>
      <c r="K15" s="6">
        <v>41489</v>
      </c>
      <c r="L15" s="1" t="s">
        <v>38</v>
      </c>
      <c r="M15" s="7">
        <v>20</v>
      </c>
      <c r="O15" s="1" t="s">
        <v>33</v>
      </c>
      <c r="P15">
        <v>19</v>
      </c>
      <c r="S15" s="15" t="s">
        <v>92</v>
      </c>
    </row>
    <row r="16" spans="1:19" ht="12.75">
      <c r="A16" s="6">
        <v>41470</v>
      </c>
      <c r="B16" s="1" t="s">
        <v>38</v>
      </c>
      <c r="C16" s="7">
        <v>23</v>
      </c>
      <c r="E16" s="1" t="s">
        <v>37</v>
      </c>
      <c r="F16">
        <v>10</v>
      </c>
      <c r="G16" s="1"/>
      <c r="H16" t="s">
        <v>95</v>
      </c>
      <c r="I16" s="15" t="s">
        <v>92</v>
      </c>
      <c r="K16" s="6"/>
      <c r="S16" s="15"/>
    </row>
    <row r="17" spans="1:11" ht="12.75">
      <c r="A17" s="6">
        <v>41472</v>
      </c>
      <c r="B17" s="1" t="s">
        <v>42</v>
      </c>
      <c r="C17" s="7">
        <v>31</v>
      </c>
      <c r="E17" s="1" t="s">
        <v>44</v>
      </c>
      <c r="F17">
        <v>28</v>
      </c>
      <c r="G17" s="1"/>
      <c r="H17" t="s">
        <v>97</v>
      </c>
      <c r="I17" s="15" t="s">
        <v>92</v>
      </c>
      <c r="K17" s="4"/>
    </row>
    <row r="18" spans="1:11" ht="12.75">
      <c r="A18" s="6">
        <v>41471</v>
      </c>
      <c r="B18" s="1" t="s">
        <v>33</v>
      </c>
      <c r="C18" s="7">
        <v>48</v>
      </c>
      <c r="E18" s="1" t="s">
        <v>12</v>
      </c>
      <c r="F18">
        <v>45</v>
      </c>
      <c r="G18" s="1" t="s">
        <v>28</v>
      </c>
      <c r="H18" t="s">
        <v>96</v>
      </c>
      <c r="I18" s="15" t="s">
        <v>92</v>
      </c>
      <c r="K18" s="6"/>
    </row>
    <row r="19" spans="1:19" ht="12.75">
      <c r="A19" s="6"/>
      <c r="I19" s="15"/>
      <c r="K19" s="4"/>
      <c r="S19" s="15"/>
    </row>
    <row r="20" spans="11:19" ht="12.75">
      <c r="K20" s="6"/>
      <c r="S20" s="15"/>
    </row>
    <row r="21" ht="12.75">
      <c r="K21" s="6"/>
    </row>
    <row r="23" ht="12.75">
      <c r="A23" s="1" t="s">
        <v>84</v>
      </c>
    </row>
    <row r="24" ht="12.75">
      <c r="A24" s="1" t="s">
        <v>85</v>
      </c>
    </row>
    <row r="25" spans="1:11" ht="12.75">
      <c r="A25" s="6"/>
      <c r="K25" s="6"/>
    </row>
    <row r="26" spans="1:11" ht="12.75">
      <c r="A26" s="6"/>
      <c r="K26" s="6"/>
    </row>
    <row r="27" spans="1:23" s="1" customFormat="1" ht="12.75">
      <c r="A27" s="6"/>
      <c r="C27" s="7"/>
      <c r="F27"/>
      <c r="G27" s="3"/>
      <c r="H27"/>
      <c r="K27" s="6"/>
      <c r="M27" s="7"/>
      <c r="P27"/>
      <c r="Q27" s="3"/>
      <c r="R27"/>
      <c r="S27"/>
      <c r="T27" s="3"/>
      <c r="U27"/>
      <c r="V27"/>
      <c r="W27"/>
    </row>
    <row r="28" spans="1:23" s="1" customFormat="1" ht="12.75">
      <c r="A28" s="6"/>
      <c r="C28" s="7"/>
      <c r="F28"/>
      <c r="G28" s="3"/>
      <c r="H28"/>
      <c r="K28" s="6"/>
      <c r="M28" s="7"/>
      <c r="P28"/>
      <c r="Q28" s="3"/>
      <c r="R28"/>
      <c r="S28"/>
      <c r="T28" s="3"/>
      <c r="U28"/>
      <c r="V28"/>
      <c r="W28"/>
    </row>
    <row r="29" spans="1:23" s="1" customFormat="1" ht="12.75">
      <c r="A29" s="6"/>
      <c r="C29" s="7"/>
      <c r="F29"/>
      <c r="G29" s="3"/>
      <c r="H29"/>
      <c r="K29" s="6"/>
      <c r="M29" s="7"/>
      <c r="P29"/>
      <c r="Q29" s="3"/>
      <c r="R29"/>
      <c r="S29"/>
      <c r="T29" s="3"/>
      <c r="U29"/>
      <c r="V29"/>
      <c r="W29"/>
    </row>
    <row r="30" spans="1:23" s="1" customFormat="1" ht="12.75">
      <c r="A30" s="6"/>
      <c r="C30" s="7"/>
      <c r="F30"/>
      <c r="G30" s="3"/>
      <c r="H30"/>
      <c r="K30" s="6"/>
      <c r="M30" s="7"/>
      <c r="P30"/>
      <c r="Q30" s="3"/>
      <c r="R30"/>
      <c r="S30"/>
      <c r="T30" s="3"/>
      <c r="U30"/>
      <c r="V30"/>
      <c r="W30"/>
    </row>
    <row r="31" spans="1:23" s="1" customFormat="1" ht="12.75">
      <c r="A31" s="6"/>
      <c r="C31" s="7"/>
      <c r="F31"/>
      <c r="G31" s="3"/>
      <c r="H31"/>
      <c r="K31" s="6"/>
      <c r="M31" s="7"/>
      <c r="P31"/>
      <c r="Q31" s="3"/>
      <c r="R31"/>
      <c r="S31"/>
      <c r="T31" s="3"/>
      <c r="U31"/>
      <c r="V31"/>
      <c r="W31"/>
    </row>
    <row r="32" spans="1:23" s="1" customFormat="1" ht="12.75">
      <c r="A32" s="6"/>
      <c r="C32" s="7"/>
      <c r="F32"/>
      <c r="G32" s="3"/>
      <c r="H32"/>
      <c r="K32" s="6"/>
      <c r="M32" s="7"/>
      <c r="P32"/>
      <c r="Q32" s="3"/>
      <c r="R32"/>
      <c r="S32"/>
      <c r="T32" s="3"/>
      <c r="U32"/>
      <c r="V32"/>
      <c r="W32"/>
    </row>
    <row r="33" spans="1:23" s="1" customFormat="1" ht="12.75">
      <c r="A33" s="6"/>
      <c r="C33" s="7"/>
      <c r="F33"/>
      <c r="G33" s="3"/>
      <c r="H33"/>
      <c r="K33" s="6"/>
      <c r="M33" s="7"/>
      <c r="P33"/>
      <c r="Q33" s="3"/>
      <c r="R33"/>
      <c r="S33"/>
      <c r="T33" s="3"/>
      <c r="U33"/>
      <c r="V33"/>
      <c r="W33"/>
    </row>
    <row r="34" spans="1:23" s="1" customFormat="1" ht="12.75">
      <c r="A34" s="6"/>
      <c r="C34" s="7"/>
      <c r="F34"/>
      <c r="G34" s="3"/>
      <c r="H34"/>
      <c r="K34" s="6"/>
      <c r="M34" s="7"/>
      <c r="P34"/>
      <c r="Q34" s="3"/>
      <c r="R34"/>
      <c r="S34"/>
      <c r="T34" s="3"/>
      <c r="U34"/>
      <c r="V34"/>
      <c r="W34"/>
    </row>
    <row r="35" spans="1:23" s="1" customFormat="1" ht="12.75">
      <c r="A35" s="6"/>
      <c r="C35" s="7"/>
      <c r="F35"/>
      <c r="G35" s="3"/>
      <c r="H35"/>
      <c r="K35" s="6"/>
      <c r="M35" s="7"/>
      <c r="P35"/>
      <c r="Q35" s="3"/>
      <c r="R35"/>
      <c r="S35"/>
      <c r="T35" s="3"/>
      <c r="U35"/>
      <c r="V35"/>
      <c r="W35"/>
    </row>
    <row r="36" spans="1:23" s="1" customFormat="1" ht="12.75">
      <c r="A36" s="6"/>
      <c r="C36" s="7"/>
      <c r="F36"/>
      <c r="G36" s="3"/>
      <c r="H36"/>
      <c r="K36" s="6"/>
      <c r="M36" s="7"/>
      <c r="P36"/>
      <c r="Q36" s="3"/>
      <c r="R36"/>
      <c r="S36"/>
      <c r="T36" s="3"/>
      <c r="U36"/>
      <c r="V36"/>
      <c r="W36"/>
    </row>
    <row r="37" spans="1:23" s="1" customFormat="1" ht="12.75">
      <c r="A37" s="6"/>
      <c r="C37" s="7"/>
      <c r="F37"/>
      <c r="G37" s="3"/>
      <c r="H37"/>
      <c r="K37" s="6"/>
      <c r="M37" s="7"/>
      <c r="P37"/>
      <c r="Q37" s="3"/>
      <c r="R37"/>
      <c r="S37"/>
      <c r="T37" s="3"/>
      <c r="U37"/>
      <c r="V37"/>
      <c r="W37"/>
    </row>
    <row r="38" spans="1:23" s="1" customFormat="1" ht="12.75">
      <c r="A38" s="6"/>
      <c r="C38" s="7"/>
      <c r="F38"/>
      <c r="G38" s="3"/>
      <c r="H38"/>
      <c r="K38" s="6"/>
      <c r="M38" s="7"/>
      <c r="P38"/>
      <c r="Q38" s="3"/>
      <c r="R38"/>
      <c r="S38"/>
      <c r="T38" s="3"/>
      <c r="U38"/>
      <c r="V38"/>
      <c r="W38"/>
    </row>
    <row r="39" spans="1:23" s="1" customFormat="1" ht="12.75">
      <c r="A39" s="6"/>
      <c r="C39" s="7"/>
      <c r="F39"/>
      <c r="G39" s="3"/>
      <c r="H39"/>
      <c r="K39" s="6"/>
      <c r="M39" s="7"/>
      <c r="P39"/>
      <c r="Q39" s="3"/>
      <c r="R39"/>
      <c r="S39"/>
      <c r="T39" s="3"/>
      <c r="U39"/>
      <c r="V39"/>
      <c r="W39"/>
    </row>
    <row r="40" spans="1:23" s="1" customFormat="1" ht="12.75">
      <c r="A40" s="6"/>
      <c r="C40" s="7"/>
      <c r="F40"/>
      <c r="G40" s="3"/>
      <c r="H40"/>
      <c r="K40" s="6"/>
      <c r="M40" s="7"/>
      <c r="P40"/>
      <c r="Q40" s="3"/>
      <c r="R40"/>
      <c r="S40"/>
      <c r="T40" s="3"/>
      <c r="U40"/>
      <c r="V40"/>
      <c r="W40"/>
    </row>
    <row r="41" spans="1:23" s="1" customFormat="1" ht="12.75">
      <c r="A41" s="6"/>
      <c r="C41" s="7"/>
      <c r="F41"/>
      <c r="G41" s="3"/>
      <c r="H41"/>
      <c r="K41" s="6"/>
      <c r="M41" s="7"/>
      <c r="P41"/>
      <c r="Q41" s="3"/>
      <c r="R41"/>
      <c r="S41"/>
      <c r="T41" s="3"/>
      <c r="U41"/>
      <c r="V41"/>
      <c r="W41"/>
    </row>
    <row r="42" spans="1:23" s="1" customFormat="1" ht="12.75">
      <c r="A42" s="6"/>
      <c r="C42" s="7"/>
      <c r="F42"/>
      <c r="G42" s="3"/>
      <c r="H42"/>
      <c r="K42" s="6"/>
      <c r="M42" s="7"/>
      <c r="P42"/>
      <c r="Q42" s="3"/>
      <c r="R42"/>
      <c r="S42"/>
      <c r="T42" s="3"/>
      <c r="U42"/>
      <c r="V42"/>
      <c r="W42"/>
    </row>
    <row r="43" spans="1:23" s="1" customFormat="1" ht="12.75">
      <c r="A43" s="6"/>
      <c r="C43" s="7"/>
      <c r="F43"/>
      <c r="G43" s="3"/>
      <c r="H43"/>
      <c r="K43" s="6"/>
      <c r="M43" s="7"/>
      <c r="P43"/>
      <c r="Q43" s="3"/>
      <c r="R43"/>
      <c r="S43"/>
      <c r="T43" s="3"/>
      <c r="U43"/>
      <c r="V43"/>
      <c r="W43"/>
    </row>
    <row r="45" spans="1:23" s="1" customFormat="1" ht="12.75">
      <c r="A45" s="6"/>
      <c r="C45" s="7"/>
      <c r="F45"/>
      <c r="G45" s="3"/>
      <c r="H45"/>
      <c r="K45" s="6"/>
      <c r="M45" s="7"/>
      <c r="P45"/>
      <c r="Q45" s="3"/>
      <c r="R45"/>
      <c r="S45"/>
      <c r="T45" s="3"/>
      <c r="U45"/>
      <c r="V45"/>
      <c r="W45"/>
    </row>
    <row r="46" spans="1:23" s="1" customFormat="1" ht="12.75">
      <c r="A46" s="6"/>
      <c r="C46" s="7"/>
      <c r="F46"/>
      <c r="G46" s="3"/>
      <c r="H46"/>
      <c r="K46" s="6"/>
      <c r="M46" s="7"/>
      <c r="P46"/>
      <c r="Q46" s="3"/>
      <c r="R46"/>
      <c r="S46"/>
      <c r="T46" s="3"/>
      <c r="U46"/>
      <c r="V46"/>
      <c r="W46"/>
    </row>
    <row r="47" spans="1:23" s="1" customFormat="1" ht="12.75">
      <c r="A47" s="6"/>
      <c r="C47" s="7"/>
      <c r="F47"/>
      <c r="G47" s="3"/>
      <c r="H47"/>
      <c r="K47" s="6"/>
      <c r="M47" s="7"/>
      <c r="P47"/>
      <c r="Q47" s="3"/>
      <c r="R47"/>
      <c r="S47"/>
      <c r="T47" s="3"/>
      <c r="U47"/>
      <c r="V47"/>
      <c r="W47"/>
    </row>
    <row r="48" spans="1:23" s="1" customFormat="1" ht="12.75">
      <c r="A48" s="6"/>
      <c r="C48" s="7"/>
      <c r="F48"/>
      <c r="G48" s="3"/>
      <c r="H48"/>
      <c r="K48" s="6"/>
      <c r="M48" s="7"/>
      <c r="P48"/>
      <c r="Q48" s="3"/>
      <c r="R48"/>
      <c r="S48"/>
      <c r="T48" s="3"/>
      <c r="U48"/>
      <c r="V48"/>
      <c r="W48"/>
    </row>
    <row r="49" spans="1:23" s="1" customFormat="1" ht="12.75">
      <c r="A49" s="6"/>
      <c r="C49" s="7"/>
      <c r="F49"/>
      <c r="G49" s="3"/>
      <c r="H49"/>
      <c r="K49" s="6"/>
      <c r="M49" s="7"/>
      <c r="P49"/>
      <c r="Q49" s="3"/>
      <c r="R49"/>
      <c r="S49"/>
      <c r="T49" s="3"/>
      <c r="U49"/>
      <c r="V49"/>
      <c r="W49"/>
    </row>
    <row r="50" spans="1:23" s="1" customFormat="1" ht="12.75">
      <c r="A50" s="6"/>
      <c r="C50" s="7"/>
      <c r="F50"/>
      <c r="G50" s="3"/>
      <c r="H50"/>
      <c r="K50" s="6"/>
      <c r="M50" s="7"/>
      <c r="P50"/>
      <c r="Q50" s="3"/>
      <c r="R50"/>
      <c r="S50"/>
      <c r="T50" s="3"/>
      <c r="U50"/>
      <c r="V50"/>
      <c r="W50"/>
    </row>
    <row r="51" spans="1:23" s="1" customFormat="1" ht="12.75">
      <c r="A51" s="6"/>
      <c r="C51" s="7"/>
      <c r="F51"/>
      <c r="G51" s="3"/>
      <c r="H51"/>
      <c r="K51" s="6"/>
      <c r="M51" s="7"/>
      <c r="P51"/>
      <c r="Q51" s="3"/>
      <c r="R51"/>
      <c r="S51"/>
      <c r="T51" s="3"/>
      <c r="U51"/>
      <c r="V51"/>
      <c r="W51"/>
    </row>
    <row r="52" spans="1:23" s="1" customFormat="1" ht="12.75">
      <c r="A52" s="6"/>
      <c r="C52" s="7"/>
      <c r="F52"/>
      <c r="G52" s="3"/>
      <c r="H52"/>
      <c r="K52" s="6"/>
      <c r="M52" s="7"/>
      <c r="P52"/>
      <c r="Q52" s="3"/>
      <c r="R52"/>
      <c r="S52"/>
      <c r="T52" s="3"/>
      <c r="U52"/>
      <c r="V52"/>
      <c r="W52"/>
    </row>
    <row r="53" spans="1:23" s="1" customFormat="1" ht="12.75">
      <c r="A53" s="6"/>
      <c r="C53" s="7"/>
      <c r="F53"/>
      <c r="G53" s="3"/>
      <c r="H53"/>
      <c r="K53" s="6"/>
      <c r="M53" s="7"/>
      <c r="P53"/>
      <c r="Q53" s="3"/>
      <c r="R53"/>
      <c r="S53"/>
      <c r="T53" s="3"/>
      <c r="U53"/>
      <c r="V53"/>
      <c r="W53"/>
    </row>
    <row r="54" spans="1:23" s="1" customFormat="1" ht="12.75">
      <c r="A54" s="6"/>
      <c r="C54" s="7"/>
      <c r="F54"/>
      <c r="G54" s="3"/>
      <c r="H54"/>
      <c r="K54" s="6"/>
      <c r="M54" s="7"/>
      <c r="P54"/>
      <c r="Q54" s="3"/>
      <c r="R54"/>
      <c r="S54"/>
      <c r="T54" s="3"/>
      <c r="U54"/>
      <c r="V54"/>
      <c r="W54"/>
    </row>
    <row r="55" spans="1:23" s="1" customFormat="1" ht="12.75">
      <c r="A55" s="6"/>
      <c r="C55" s="7"/>
      <c r="F55"/>
      <c r="G55" s="3"/>
      <c r="H55"/>
      <c r="K55" s="6"/>
      <c r="M55" s="7"/>
      <c r="P55"/>
      <c r="Q55" s="3"/>
      <c r="R55"/>
      <c r="S55"/>
      <c r="T55" s="3"/>
      <c r="U55"/>
      <c r="V55"/>
      <c r="W55"/>
    </row>
    <row r="56" spans="1:23" s="1" customFormat="1" ht="12.75">
      <c r="A56" s="6"/>
      <c r="C56" s="7"/>
      <c r="F56"/>
      <c r="G56" s="3"/>
      <c r="H56"/>
      <c r="K56" s="6"/>
      <c r="M56" s="7"/>
      <c r="P56"/>
      <c r="Q56" s="3"/>
      <c r="R56"/>
      <c r="S56"/>
      <c r="T56" s="3"/>
      <c r="U56"/>
      <c r="V56"/>
      <c r="W56"/>
    </row>
    <row r="57" spans="1:23" s="1" customFormat="1" ht="12.75">
      <c r="A57" s="6"/>
      <c r="C57" s="7"/>
      <c r="F57"/>
      <c r="G57" s="3"/>
      <c r="H57"/>
      <c r="K57" s="6"/>
      <c r="M57" s="7"/>
      <c r="P57"/>
      <c r="Q57" s="3"/>
      <c r="R57"/>
      <c r="S57"/>
      <c r="T57" s="3"/>
      <c r="U57"/>
      <c r="V57"/>
      <c r="W57"/>
    </row>
    <row r="58" spans="1:23" s="1" customFormat="1" ht="12.75">
      <c r="A58" s="6"/>
      <c r="C58" s="7"/>
      <c r="F58"/>
      <c r="G58" s="3"/>
      <c r="H58"/>
      <c r="K58" s="6"/>
      <c r="M58" s="7"/>
      <c r="P58"/>
      <c r="Q58" s="3"/>
      <c r="R58"/>
      <c r="S58"/>
      <c r="T58" s="3"/>
      <c r="U58"/>
      <c r="V58"/>
      <c r="W58"/>
    </row>
    <row r="59" spans="1:23" s="1" customFormat="1" ht="12.75">
      <c r="A59" s="6"/>
      <c r="C59" s="7"/>
      <c r="F59"/>
      <c r="G59" s="3"/>
      <c r="H59"/>
      <c r="K59" s="6"/>
      <c r="M59" s="7"/>
      <c r="P59"/>
      <c r="Q59" s="3"/>
      <c r="R59"/>
      <c r="S59"/>
      <c r="T59" s="3"/>
      <c r="U59"/>
      <c r="V59"/>
      <c r="W59"/>
    </row>
    <row r="60" spans="1:23" s="1" customFormat="1" ht="12.75">
      <c r="A60" s="6"/>
      <c r="C60" s="7"/>
      <c r="F60"/>
      <c r="G60" s="3"/>
      <c r="H60"/>
      <c r="K60" s="6"/>
      <c r="M60" s="7"/>
      <c r="P60"/>
      <c r="Q60" s="3"/>
      <c r="R60"/>
      <c r="S60"/>
      <c r="T60" s="3"/>
      <c r="U60"/>
      <c r="V60"/>
      <c r="W60"/>
    </row>
    <row r="61" spans="1:23" s="1" customFormat="1" ht="12.75">
      <c r="A61" s="6"/>
      <c r="C61" s="7"/>
      <c r="F61"/>
      <c r="G61" s="3"/>
      <c r="H61"/>
      <c r="K61" s="6"/>
      <c r="M61" s="7"/>
      <c r="P61"/>
      <c r="Q61" s="3"/>
      <c r="R61"/>
      <c r="S61"/>
      <c r="T61" s="3"/>
      <c r="U61"/>
      <c r="V61"/>
      <c r="W61"/>
    </row>
    <row r="62" spans="1:23" s="1" customFormat="1" ht="12.75">
      <c r="A62" s="6"/>
      <c r="C62" s="7"/>
      <c r="F62"/>
      <c r="G62" s="3"/>
      <c r="H62"/>
      <c r="K62" s="6"/>
      <c r="M62" s="7"/>
      <c r="P62"/>
      <c r="Q62" s="3"/>
      <c r="R62"/>
      <c r="S62"/>
      <c r="T62" s="3"/>
      <c r="U62"/>
      <c r="V62"/>
      <c r="W62"/>
    </row>
    <row r="63" spans="1:23" s="1" customFormat="1" ht="12.75">
      <c r="A63" s="6"/>
      <c r="C63" s="7"/>
      <c r="F63"/>
      <c r="G63" s="3"/>
      <c r="H63"/>
      <c r="K63" s="6"/>
      <c r="M63" s="7"/>
      <c r="P63"/>
      <c r="Q63" s="3"/>
      <c r="R63"/>
      <c r="S63"/>
      <c r="T63" s="3"/>
      <c r="U63"/>
      <c r="V63"/>
      <c r="W63"/>
    </row>
    <row r="64" spans="1:23" s="1" customFormat="1" ht="12.75">
      <c r="A64" s="6"/>
      <c r="C64" s="7"/>
      <c r="F64"/>
      <c r="G64" s="3"/>
      <c r="H64"/>
      <c r="K64" s="6"/>
      <c r="M64" s="7"/>
      <c r="P64"/>
      <c r="Q64" s="3"/>
      <c r="R64"/>
      <c r="S64"/>
      <c r="T64" s="3"/>
      <c r="U64"/>
      <c r="V64"/>
      <c r="W64"/>
    </row>
    <row r="65" spans="1:23" s="1" customFormat="1" ht="12.75">
      <c r="A65" s="6"/>
      <c r="C65" s="7"/>
      <c r="F65"/>
      <c r="G65" s="3"/>
      <c r="H65"/>
      <c r="K65" s="6"/>
      <c r="M65" s="7"/>
      <c r="P65"/>
      <c r="Q65" s="3"/>
      <c r="R65"/>
      <c r="S65"/>
      <c r="T65" s="3"/>
      <c r="U65"/>
      <c r="V65"/>
      <c r="W65"/>
    </row>
    <row r="66" spans="1:23" s="1" customFormat="1" ht="12.75">
      <c r="A66" s="6"/>
      <c r="C66" s="7"/>
      <c r="F66"/>
      <c r="G66" s="3"/>
      <c r="H66"/>
      <c r="K66" s="6"/>
      <c r="M66" s="7"/>
      <c r="P66"/>
      <c r="Q66" s="3"/>
      <c r="R66"/>
      <c r="S66"/>
      <c r="T66" s="3"/>
      <c r="U66"/>
      <c r="V66"/>
      <c r="W66"/>
    </row>
    <row r="67" spans="1:23" s="1" customFormat="1" ht="12.75">
      <c r="A67" s="6"/>
      <c r="C67" s="7"/>
      <c r="F67"/>
      <c r="G67" s="3"/>
      <c r="H67"/>
      <c r="K67" s="6"/>
      <c r="M67" s="7"/>
      <c r="P67"/>
      <c r="Q67" s="3"/>
      <c r="R67"/>
      <c r="S67"/>
      <c r="T67" s="3"/>
      <c r="U67"/>
      <c r="V67"/>
      <c r="W67"/>
    </row>
    <row r="68" spans="1:23" s="1" customFormat="1" ht="12.75">
      <c r="A68" s="6"/>
      <c r="C68" s="7"/>
      <c r="F68"/>
      <c r="G68" s="3"/>
      <c r="H68"/>
      <c r="K68" s="6"/>
      <c r="M68" s="7"/>
      <c r="P68"/>
      <c r="Q68" s="3"/>
      <c r="R68"/>
      <c r="S68"/>
      <c r="T68" s="3"/>
      <c r="U68"/>
      <c r="V68"/>
      <c r="W68"/>
    </row>
    <row r="70" spans="1:23" s="1" customFormat="1" ht="12.75">
      <c r="A70" s="6"/>
      <c r="C70" s="7"/>
      <c r="F70"/>
      <c r="G70" s="3"/>
      <c r="H70"/>
      <c r="K70" s="6"/>
      <c r="M70" s="7"/>
      <c r="P70"/>
      <c r="Q70" s="3"/>
      <c r="R70"/>
      <c r="S70"/>
      <c r="T70" s="3"/>
      <c r="U70"/>
      <c r="V70"/>
      <c r="W70"/>
    </row>
    <row r="71" spans="1:23" s="1" customFormat="1" ht="12.75">
      <c r="A71" s="6"/>
      <c r="C71" s="7"/>
      <c r="F71"/>
      <c r="G71" s="3"/>
      <c r="H71"/>
      <c r="K71" s="6"/>
      <c r="M71" s="7"/>
      <c r="P71"/>
      <c r="Q71" s="3"/>
      <c r="R71"/>
      <c r="S71"/>
      <c r="T71" s="3"/>
      <c r="U71"/>
      <c r="V71"/>
      <c r="W71"/>
    </row>
    <row r="72" spans="1:23" s="1" customFormat="1" ht="12.75">
      <c r="A72" s="6"/>
      <c r="C72" s="7"/>
      <c r="F72"/>
      <c r="G72" s="3"/>
      <c r="H72"/>
      <c r="K72" s="6"/>
      <c r="M72" s="7"/>
      <c r="P72"/>
      <c r="Q72" s="3"/>
      <c r="R72"/>
      <c r="S72"/>
      <c r="T72" s="3"/>
      <c r="U72"/>
      <c r="V72"/>
      <c r="W72"/>
    </row>
    <row r="73" spans="1:23" s="1" customFormat="1" ht="12.75">
      <c r="A73" s="6"/>
      <c r="C73" s="7"/>
      <c r="F73"/>
      <c r="G73" s="3"/>
      <c r="H73"/>
      <c r="K73" s="6"/>
      <c r="M73" s="7"/>
      <c r="P73"/>
      <c r="Q73" s="3"/>
      <c r="R73"/>
      <c r="S73"/>
      <c r="T73" s="3"/>
      <c r="U73"/>
      <c r="V73"/>
      <c r="W73"/>
    </row>
    <row r="74" spans="1:23" s="1" customFormat="1" ht="12.75">
      <c r="A74" s="6"/>
      <c r="C74" s="7"/>
      <c r="F74"/>
      <c r="G74" s="3"/>
      <c r="H74"/>
      <c r="K74" s="6"/>
      <c r="M74" s="7"/>
      <c r="P74"/>
      <c r="Q74" s="3"/>
      <c r="R74"/>
      <c r="S74"/>
      <c r="T74" s="3"/>
      <c r="U74"/>
      <c r="V74"/>
      <c r="W74"/>
    </row>
    <row r="75" spans="1:23" s="1" customFormat="1" ht="12.75">
      <c r="A75" s="6"/>
      <c r="C75" s="7"/>
      <c r="F75"/>
      <c r="G75" s="3"/>
      <c r="H75"/>
      <c r="K75" s="6"/>
      <c r="M75" s="7"/>
      <c r="P75"/>
      <c r="Q75" s="3"/>
      <c r="R75"/>
      <c r="S75"/>
      <c r="T75" s="3"/>
      <c r="U75"/>
      <c r="V75"/>
      <c r="W75"/>
    </row>
    <row r="76" spans="1:23" s="1" customFormat="1" ht="12.75">
      <c r="A76" s="6"/>
      <c r="C76" s="7"/>
      <c r="F76"/>
      <c r="G76" s="3"/>
      <c r="H76"/>
      <c r="K76" s="6"/>
      <c r="M76" s="7"/>
      <c r="P76"/>
      <c r="Q76" s="3"/>
      <c r="R76"/>
      <c r="S76"/>
      <c r="T76" s="3"/>
      <c r="U76"/>
      <c r="V76"/>
      <c r="W76"/>
    </row>
    <row r="77" spans="1:23" s="1" customFormat="1" ht="12.75">
      <c r="A77" s="6"/>
      <c r="C77" s="7"/>
      <c r="F77"/>
      <c r="G77" s="3"/>
      <c r="H77"/>
      <c r="K77" s="6"/>
      <c r="M77" s="7"/>
      <c r="P77"/>
      <c r="Q77" s="3"/>
      <c r="R77"/>
      <c r="S77"/>
      <c r="T77" s="3"/>
      <c r="U77"/>
      <c r="V77"/>
      <c r="W77"/>
    </row>
    <row r="78" spans="1:23" s="1" customFormat="1" ht="12.75">
      <c r="A78" s="6"/>
      <c r="C78" s="7"/>
      <c r="F78"/>
      <c r="G78" s="3"/>
      <c r="H78"/>
      <c r="K78" s="6"/>
      <c r="M78" s="7"/>
      <c r="P78"/>
      <c r="Q78" s="3"/>
      <c r="R78"/>
      <c r="S78"/>
      <c r="T78" s="3"/>
      <c r="U78"/>
      <c r="V78"/>
      <c r="W78"/>
    </row>
    <row r="79" spans="1:23" s="1" customFormat="1" ht="12.75">
      <c r="A79" s="6"/>
      <c r="C79" s="7"/>
      <c r="F79"/>
      <c r="G79" s="3"/>
      <c r="H79"/>
      <c r="K79" s="6"/>
      <c r="M79" s="7"/>
      <c r="P79"/>
      <c r="Q79" s="3"/>
      <c r="R79"/>
      <c r="S79"/>
      <c r="T79" s="3"/>
      <c r="U79"/>
      <c r="V79"/>
      <c r="W79"/>
    </row>
    <row r="80" spans="1:23" s="1" customFormat="1" ht="12.75">
      <c r="A80" s="6"/>
      <c r="C80" s="7"/>
      <c r="F80"/>
      <c r="G80" s="3"/>
      <c r="H80"/>
      <c r="K80" s="6"/>
      <c r="M80" s="7"/>
      <c r="P80"/>
      <c r="Q80" s="3"/>
      <c r="R80"/>
      <c r="S80"/>
      <c r="T80" s="3"/>
      <c r="U80"/>
      <c r="V80"/>
      <c r="W80"/>
    </row>
    <row r="81" spans="1:23" s="1" customFormat="1" ht="12.75">
      <c r="A81" s="6"/>
      <c r="C81" s="7"/>
      <c r="F81"/>
      <c r="G81" s="3"/>
      <c r="H81"/>
      <c r="K81" s="6"/>
      <c r="M81" s="7"/>
      <c r="P81"/>
      <c r="Q81" s="3"/>
      <c r="R81"/>
      <c r="S81"/>
      <c r="T81" s="3"/>
      <c r="U81"/>
      <c r="V81"/>
      <c r="W81"/>
    </row>
    <row r="82" spans="1:23" s="1" customFormat="1" ht="12.75">
      <c r="A82" s="6"/>
      <c r="C82" s="7"/>
      <c r="F82"/>
      <c r="G82" s="3"/>
      <c r="H82"/>
      <c r="K82" s="6"/>
      <c r="M82" s="7"/>
      <c r="P82"/>
      <c r="Q82" s="3"/>
      <c r="R82"/>
      <c r="S82"/>
      <c r="T82" s="3"/>
      <c r="U82"/>
      <c r="V82"/>
      <c r="W82"/>
    </row>
    <row r="83" spans="1:23" s="1" customFormat="1" ht="12.75">
      <c r="A83" s="6"/>
      <c r="C83" s="7"/>
      <c r="F83"/>
      <c r="G83" s="3"/>
      <c r="H83"/>
      <c r="K83" s="6"/>
      <c r="M83" s="7"/>
      <c r="P83"/>
      <c r="Q83" s="3"/>
      <c r="R83"/>
      <c r="S83"/>
      <c r="T83" s="3"/>
      <c r="U83"/>
      <c r="V83"/>
      <c r="W83"/>
    </row>
    <row r="84" spans="1:23" s="1" customFormat="1" ht="12.75">
      <c r="A84" s="6"/>
      <c r="C84" s="7"/>
      <c r="F84"/>
      <c r="G84" s="3"/>
      <c r="H84"/>
      <c r="K84" s="6"/>
      <c r="M84" s="7"/>
      <c r="P84"/>
      <c r="Q84" s="3"/>
      <c r="R84"/>
      <c r="S84"/>
      <c r="T84" s="3"/>
      <c r="U84"/>
      <c r="V84"/>
      <c r="W84"/>
    </row>
    <row r="85" spans="1:23" s="1" customFormat="1" ht="12.75">
      <c r="A85" s="6"/>
      <c r="C85" s="7"/>
      <c r="F85"/>
      <c r="G85" s="3"/>
      <c r="H85"/>
      <c r="K85" s="6"/>
      <c r="M85" s="7"/>
      <c r="P85"/>
      <c r="Q85" s="3"/>
      <c r="R85"/>
      <c r="S85"/>
      <c r="T85" s="3"/>
      <c r="U85"/>
      <c r="V85"/>
      <c r="W85"/>
    </row>
    <row r="86" spans="1:23" s="1" customFormat="1" ht="12.75">
      <c r="A86" s="6"/>
      <c r="C86" s="7"/>
      <c r="F86"/>
      <c r="G86" s="3"/>
      <c r="H86"/>
      <c r="K86" s="6"/>
      <c r="M86" s="7"/>
      <c r="P86"/>
      <c r="Q86" s="3"/>
      <c r="R86"/>
      <c r="S86"/>
      <c r="T86" s="3"/>
      <c r="U86"/>
      <c r="V86"/>
      <c r="W86"/>
    </row>
    <row r="87" spans="1:23" s="1" customFormat="1" ht="12.75">
      <c r="A87" s="6"/>
      <c r="C87" s="7"/>
      <c r="F87"/>
      <c r="G87" s="3"/>
      <c r="H87"/>
      <c r="K87" s="6"/>
      <c r="M87" s="7"/>
      <c r="P87"/>
      <c r="Q87" s="3"/>
      <c r="R87"/>
      <c r="S87"/>
      <c r="T87" s="3"/>
      <c r="U87"/>
      <c r="V87"/>
      <c r="W87"/>
    </row>
    <row r="88" spans="1:23" s="1" customFormat="1" ht="12.75">
      <c r="A88" s="6"/>
      <c r="C88" s="7"/>
      <c r="F88"/>
      <c r="G88" s="3"/>
      <c r="H88"/>
      <c r="K88" s="6"/>
      <c r="M88" s="7"/>
      <c r="P88"/>
      <c r="Q88" s="3"/>
      <c r="R88"/>
      <c r="S88"/>
      <c r="T88" s="3"/>
      <c r="U88"/>
      <c r="V88"/>
      <c r="W88"/>
    </row>
    <row r="89" spans="1:23" s="1" customFormat="1" ht="12.75">
      <c r="A89" s="6"/>
      <c r="C89" s="7"/>
      <c r="F89"/>
      <c r="G89" s="3"/>
      <c r="H89"/>
      <c r="K89" s="6"/>
      <c r="M89" s="7"/>
      <c r="P89"/>
      <c r="Q89" s="3"/>
      <c r="R89"/>
      <c r="S89"/>
      <c r="T89" s="3"/>
      <c r="U89"/>
      <c r="V89"/>
      <c r="W89"/>
    </row>
    <row r="90" spans="1:23" s="1" customFormat="1" ht="12.75">
      <c r="A90" s="6"/>
      <c r="C90" s="7"/>
      <c r="F90"/>
      <c r="G90" s="3"/>
      <c r="H90"/>
      <c r="K90" s="6"/>
      <c r="M90" s="7"/>
      <c r="P90"/>
      <c r="Q90" s="3"/>
      <c r="R90"/>
      <c r="S90"/>
      <c r="T90" s="3"/>
      <c r="U90"/>
      <c r="V90"/>
      <c r="W90"/>
    </row>
    <row r="91" spans="1:23" s="1" customFormat="1" ht="12.75">
      <c r="A91" s="6"/>
      <c r="C91" s="7"/>
      <c r="F91"/>
      <c r="G91" s="3"/>
      <c r="H91"/>
      <c r="K91" s="6"/>
      <c r="M91" s="7"/>
      <c r="P91"/>
      <c r="Q91" s="3"/>
      <c r="R91"/>
      <c r="S91"/>
      <c r="T91" s="3"/>
      <c r="U91"/>
      <c r="V91"/>
      <c r="W91"/>
    </row>
    <row r="92" spans="1:23" s="1" customFormat="1" ht="12.75">
      <c r="A92" s="6"/>
      <c r="C92" s="7"/>
      <c r="F92"/>
      <c r="G92" s="3"/>
      <c r="H92"/>
      <c r="K92" s="6"/>
      <c r="M92" s="7"/>
      <c r="P92"/>
      <c r="Q92" s="3"/>
      <c r="R92"/>
      <c r="S92"/>
      <c r="T92" s="3"/>
      <c r="U92"/>
      <c r="V92"/>
      <c r="W92"/>
    </row>
    <row r="93" spans="1:23" s="1" customFormat="1" ht="12.75">
      <c r="A93" s="6"/>
      <c r="C93" s="7"/>
      <c r="F93"/>
      <c r="G93" s="3"/>
      <c r="H93"/>
      <c r="K93" s="6"/>
      <c r="M93" s="7"/>
      <c r="P93"/>
      <c r="Q93" s="3"/>
      <c r="R93"/>
      <c r="S93"/>
      <c r="T93" s="3"/>
      <c r="U93"/>
      <c r="V93"/>
      <c r="W93"/>
    </row>
  </sheetData>
  <sheetProtection/>
  <hyperlinks>
    <hyperlink ref="I9" r:id="rId1" display="Boxscore"/>
    <hyperlink ref="I11" r:id="rId2" display="Boxscore"/>
    <hyperlink ref="I10" r:id="rId3" display="Boxscore"/>
    <hyperlink ref="I16" r:id="rId4" display="Boxscore"/>
    <hyperlink ref="I18" r:id="rId5" display="Boxscore"/>
    <hyperlink ref="I17" r:id="rId6" display="Boxscore"/>
    <hyperlink ref="I15" r:id="rId7" display="Boxscore"/>
    <hyperlink ref="S11" r:id="rId8" display="Boxscore"/>
    <hyperlink ref="S10" r:id="rId9" display="Boxscore"/>
    <hyperlink ref="S15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8515625" style="0" customWidth="1"/>
    <col min="15" max="15" width="5.57421875" style="0" bestFit="1" customWidth="1"/>
    <col min="16" max="27" width="5.8515625" style="0" customWidth="1"/>
  </cols>
  <sheetData>
    <row r="2" spans="7:10" ht="20.25">
      <c r="G2" s="2" t="s">
        <v>14</v>
      </c>
      <c r="H2" s="2"/>
      <c r="J2" s="2"/>
    </row>
    <row r="3" spans="3:10" ht="12.75">
      <c r="C3" s="3"/>
      <c r="G3" s="8"/>
      <c r="H3" s="8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6" spans="3:4" ht="12.75">
      <c r="C6" s="3"/>
      <c r="D6" s="3"/>
    </row>
    <row r="7" spans="1:13" ht="12.75">
      <c r="A7" s="3">
        <v>1</v>
      </c>
      <c r="B7" t="s">
        <v>60</v>
      </c>
      <c r="C7" s="3">
        <v>14</v>
      </c>
      <c r="D7" s="3">
        <v>2</v>
      </c>
      <c r="F7" s="18">
        <f>IF(C7+D7=0,"",(C7+E7/2)/(D7+C7+E7)*100)</f>
        <v>87.5</v>
      </c>
      <c r="H7" s="3">
        <v>13</v>
      </c>
      <c r="I7" t="s">
        <v>18</v>
      </c>
      <c r="J7" s="3">
        <v>8</v>
      </c>
      <c r="K7" s="3">
        <v>8</v>
      </c>
      <c r="M7" s="18">
        <f aca="true" t="shared" si="0" ref="M7:M18">IF(J7+K7=0,"",(J7+L7/2)/(K7+J7+L7)*100)</f>
        <v>50</v>
      </c>
    </row>
    <row r="8" spans="1:13" ht="12.75">
      <c r="A8" s="3">
        <v>2</v>
      </c>
      <c r="B8" t="s">
        <v>61</v>
      </c>
      <c r="C8" s="3">
        <v>13</v>
      </c>
      <c r="D8" s="3">
        <v>3</v>
      </c>
      <c r="E8" s="3"/>
      <c r="F8" s="18">
        <f aca="true" t="shared" si="1" ref="F8:F18">IF(C8+D8=0,"",(C8+E8/2)/(D8+C8+E8)*100)</f>
        <v>81.25</v>
      </c>
      <c r="H8" s="3">
        <v>14</v>
      </c>
      <c r="I8" s="19" t="s">
        <v>31</v>
      </c>
      <c r="J8" s="3">
        <v>8</v>
      </c>
      <c r="K8" s="3">
        <v>8</v>
      </c>
      <c r="L8" s="3"/>
      <c r="M8" s="18">
        <f t="shared" si="0"/>
        <v>50</v>
      </c>
    </row>
    <row r="9" spans="1:13" ht="12.75">
      <c r="A9" s="3">
        <v>3</v>
      </c>
      <c r="B9" s="19" t="s">
        <v>62</v>
      </c>
      <c r="C9" s="3">
        <v>13</v>
      </c>
      <c r="D9" s="3">
        <v>3</v>
      </c>
      <c r="E9" s="3"/>
      <c r="F9" s="18">
        <f t="shared" si="1"/>
        <v>81.25</v>
      </c>
      <c r="H9" s="3">
        <v>15</v>
      </c>
      <c r="I9" t="s">
        <v>49</v>
      </c>
      <c r="J9" s="3">
        <v>7</v>
      </c>
      <c r="K9" s="3">
        <v>9</v>
      </c>
      <c r="L9" s="3"/>
      <c r="M9" s="18">
        <f t="shared" si="0"/>
        <v>43.75</v>
      </c>
    </row>
    <row r="10" spans="1:13" ht="12.75">
      <c r="A10" s="3">
        <v>4</v>
      </c>
      <c r="B10" s="19" t="s">
        <v>65</v>
      </c>
      <c r="C10" s="3">
        <v>12</v>
      </c>
      <c r="D10" s="3">
        <v>4</v>
      </c>
      <c r="E10" s="3"/>
      <c r="F10" s="18">
        <f t="shared" si="1"/>
        <v>75</v>
      </c>
      <c r="H10" s="3">
        <v>16</v>
      </c>
      <c r="I10" t="s">
        <v>20</v>
      </c>
      <c r="J10" s="3">
        <v>6</v>
      </c>
      <c r="K10" s="3">
        <v>10</v>
      </c>
      <c r="L10" s="3"/>
      <c r="M10" s="18">
        <f t="shared" si="0"/>
        <v>37.5</v>
      </c>
    </row>
    <row r="11" spans="1:13" ht="12.75">
      <c r="A11" s="3">
        <v>5</v>
      </c>
      <c r="B11" t="s">
        <v>64</v>
      </c>
      <c r="C11" s="3">
        <v>12</v>
      </c>
      <c r="D11" s="3">
        <v>4</v>
      </c>
      <c r="F11" s="18">
        <f t="shared" si="1"/>
        <v>75</v>
      </c>
      <c r="H11" s="3">
        <v>17</v>
      </c>
      <c r="I11" t="s">
        <v>27</v>
      </c>
      <c r="J11" s="3">
        <v>6</v>
      </c>
      <c r="K11" s="3">
        <v>10</v>
      </c>
      <c r="M11" s="18">
        <f t="shared" si="0"/>
        <v>37.5</v>
      </c>
    </row>
    <row r="12" spans="1:13" ht="12.75">
      <c r="A12" s="3">
        <v>6</v>
      </c>
      <c r="B12" s="19" t="s">
        <v>66</v>
      </c>
      <c r="C12" s="3">
        <v>11</v>
      </c>
      <c r="D12" s="3">
        <v>5</v>
      </c>
      <c r="E12" s="3"/>
      <c r="F12" s="18">
        <f t="shared" si="1"/>
        <v>68.75</v>
      </c>
      <c r="H12" s="3">
        <v>18</v>
      </c>
      <c r="I12" t="s">
        <v>46</v>
      </c>
      <c r="J12" s="3">
        <v>6</v>
      </c>
      <c r="K12" s="3">
        <v>10</v>
      </c>
      <c r="M12" s="18">
        <f t="shared" si="0"/>
        <v>37.5</v>
      </c>
    </row>
    <row r="13" spans="1:13" ht="12.75">
      <c r="A13" s="3">
        <v>7</v>
      </c>
      <c r="B13" t="s">
        <v>63</v>
      </c>
      <c r="C13" s="3">
        <v>10</v>
      </c>
      <c r="D13" s="3">
        <v>6</v>
      </c>
      <c r="F13" s="18">
        <f t="shared" si="1"/>
        <v>62.5</v>
      </c>
      <c r="H13" s="3">
        <v>19</v>
      </c>
      <c r="I13" t="s">
        <v>36</v>
      </c>
      <c r="J13" s="3">
        <v>5</v>
      </c>
      <c r="K13" s="3">
        <v>11</v>
      </c>
      <c r="M13" s="18">
        <f t="shared" si="0"/>
        <v>31.25</v>
      </c>
    </row>
    <row r="14" spans="1:13" ht="12.75">
      <c r="A14" s="3">
        <v>8</v>
      </c>
      <c r="B14" s="19" t="s">
        <v>67</v>
      </c>
      <c r="C14" s="3">
        <v>10</v>
      </c>
      <c r="D14" s="3">
        <v>6</v>
      </c>
      <c r="F14" s="18">
        <f t="shared" si="1"/>
        <v>62.5</v>
      </c>
      <c r="H14" s="3">
        <v>20</v>
      </c>
      <c r="I14" t="s">
        <v>19</v>
      </c>
      <c r="J14" s="3">
        <v>4</v>
      </c>
      <c r="K14" s="3">
        <v>12</v>
      </c>
      <c r="L14" s="3"/>
      <c r="M14" s="18">
        <f t="shared" si="0"/>
        <v>25</v>
      </c>
    </row>
    <row r="15" spans="1:13" ht="12.75">
      <c r="A15" s="3">
        <v>9</v>
      </c>
      <c r="B15" t="s">
        <v>71</v>
      </c>
      <c r="C15" s="3">
        <v>9</v>
      </c>
      <c r="D15" s="3">
        <v>7</v>
      </c>
      <c r="E15" s="3"/>
      <c r="F15" s="18">
        <f t="shared" si="1"/>
        <v>56.25</v>
      </c>
      <c r="H15" s="3">
        <v>21</v>
      </c>
      <c r="I15" s="19" t="s">
        <v>48</v>
      </c>
      <c r="J15" s="3">
        <v>4</v>
      </c>
      <c r="K15" s="3">
        <v>12</v>
      </c>
      <c r="M15" s="18">
        <f t="shared" si="0"/>
        <v>25</v>
      </c>
    </row>
    <row r="16" spans="1:13" ht="12.75">
      <c r="A16" s="3">
        <v>10</v>
      </c>
      <c r="B16" s="19" t="s">
        <v>68</v>
      </c>
      <c r="C16" s="3">
        <v>9</v>
      </c>
      <c r="D16" s="3">
        <v>7</v>
      </c>
      <c r="E16" s="3"/>
      <c r="F16" s="18">
        <f t="shared" si="1"/>
        <v>56.25</v>
      </c>
      <c r="H16" s="3">
        <v>22</v>
      </c>
      <c r="I16" t="s">
        <v>24</v>
      </c>
      <c r="J16" s="3">
        <v>4</v>
      </c>
      <c r="K16" s="3">
        <v>12</v>
      </c>
      <c r="M16" s="18">
        <f t="shared" si="0"/>
        <v>25</v>
      </c>
    </row>
    <row r="17" spans="1:13" ht="12.75">
      <c r="A17" s="3">
        <v>11</v>
      </c>
      <c r="B17" t="s">
        <v>70</v>
      </c>
      <c r="C17" s="3">
        <v>9</v>
      </c>
      <c r="D17" s="3">
        <v>7</v>
      </c>
      <c r="E17" s="3"/>
      <c r="F17" s="18">
        <f t="shared" si="1"/>
        <v>56.25</v>
      </c>
      <c r="H17" s="3">
        <v>23</v>
      </c>
      <c r="I17" t="s">
        <v>25</v>
      </c>
      <c r="J17" s="3">
        <v>2</v>
      </c>
      <c r="K17" s="3">
        <v>14</v>
      </c>
      <c r="L17" s="3"/>
      <c r="M17" s="18">
        <f t="shared" si="0"/>
        <v>12.5</v>
      </c>
    </row>
    <row r="18" spans="1:13" ht="12.75">
      <c r="A18" s="3">
        <v>12</v>
      </c>
      <c r="B18" t="s">
        <v>40</v>
      </c>
      <c r="C18" s="3">
        <v>8</v>
      </c>
      <c r="D18" s="3">
        <v>8</v>
      </c>
      <c r="E18" s="3"/>
      <c r="F18" s="18">
        <f t="shared" si="1"/>
        <v>50</v>
      </c>
      <c r="H18" s="3">
        <v>24</v>
      </c>
      <c r="I18" s="19" t="s">
        <v>32</v>
      </c>
      <c r="J18" s="3">
        <v>2</v>
      </c>
      <c r="K18" s="3">
        <v>14</v>
      </c>
      <c r="M18" s="18">
        <f t="shared" si="0"/>
        <v>12.5</v>
      </c>
    </row>
    <row r="21" spans="2:22" ht="12.75">
      <c r="B21" t="s">
        <v>58</v>
      </c>
      <c r="P21" s="7"/>
      <c r="Q21" s="1" t="s">
        <v>34</v>
      </c>
      <c r="R21" s="7"/>
      <c r="S21" s="7"/>
      <c r="T21" s="7"/>
      <c r="U21" s="7"/>
      <c r="V21" s="1" t="s">
        <v>41</v>
      </c>
    </row>
    <row r="22" spans="2:22" ht="12.75">
      <c r="B22" t="s">
        <v>59</v>
      </c>
      <c r="P22" s="7" t="s">
        <v>86</v>
      </c>
      <c r="Q22" s="7" t="s">
        <v>87</v>
      </c>
      <c r="T22" s="7"/>
      <c r="U22" s="7" t="s">
        <v>86</v>
      </c>
      <c r="V22" s="7" t="s">
        <v>87</v>
      </c>
    </row>
    <row r="23" spans="15:22" ht="12.75">
      <c r="O23" t="s">
        <v>37</v>
      </c>
      <c r="P23">
        <v>10</v>
      </c>
      <c r="Q23">
        <v>6</v>
      </c>
      <c r="T23" t="s">
        <v>42</v>
      </c>
      <c r="U23">
        <v>13</v>
      </c>
      <c r="V23">
        <v>3</v>
      </c>
    </row>
    <row r="24" spans="2:22" ht="12.75">
      <c r="B24" s="10" t="s">
        <v>11</v>
      </c>
      <c r="O24" t="s">
        <v>23</v>
      </c>
      <c r="P24">
        <v>9</v>
      </c>
      <c r="Q24">
        <v>7</v>
      </c>
      <c r="T24" t="s">
        <v>30</v>
      </c>
      <c r="U24">
        <v>8</v>
      </c>
      <c r="V24">
        <v>8</v>
      </c>
    </row>
    <row r="25" spans="2:22" ht="12.75">
      <c r="B25" s="10"/>
      <c r="O25" t="s">
        <v>45</v>
      </c>
      <c r="P25">
        <v>6</v>
      </c>
      <c r="Q25">
        <v>10</v>
      </c>
      <c r="T25" t="s">
        <v>44</v>
      </c>
      <c r="U25">
        <v>11</v>
      </c>
      <c r="V25">
        <v>5</v>
      </c>
    </row>
    <row r="26" spans="2:22" ht="12.75">
      <c r="B26" s="10"/>
      <c r="O26" t="s">
        <v>35</v>
      </c>
      <c r="P26">
        <v>5</v>
      </c>
      <c r="Q26">
        <v>11</v>
      </c>
      <c r="T26" t="s">
        <v>39</v>
      </c>
      <c r="U26">
        <v>8</v>
      </c>
      <c r="V26">
        <v>8</v>
      </c>
    </row>
    <row r="27" spans="2:22" ht="12.75">
      <c r="B27" t="s">
        <v>6</v>
      </c>
      <c r="O27" t="s">
        <v>51</v>
      </c>
      <c r="P27">
        <v>7</v>
      </c>
      <c r="Q27">
        <v>9</v>
      </c>
      <c r="T27" t="s">
        <v>16</v>
      </c>
      <c r="U27">
        <v>6</v>
      </c>
      <c r="V27">
        <v>10</v>
      </c>
    </row>
    <row r="28" spans="2:22" ht="12.75">
      <c r="B28" t="s">
        <v>9</v>
      </c>
      <c r="O28" t="s">
        <v>13</v>
      </c>
      <c r="P28">
        <v>4</v>
      </c>
      <c r="Q28">
        <v>12</v>
      </c>
      <c r="T28" t="s">
        <v>21</v>
      </c>
      <c r="U28">
        <v>2</v>
      </c>
      <c r="V28">
        <v>14</v>
      </c>
    </row>
    <row r="29" spans="2:22" ht="12.75">
      <c r="B29" t="s">
        <v>8</v>
      </c>
      <c r="O29" t="s">
        <v>44</v>
      </c>
      <c r="P29">
        <v>11</v>
      </c>
      <c r="Q29">
        <v>5</v>
      </c>
      <c r="T29" t="s">
        <v>47</v>
      </c>
      <c r="U29">
        <v>4</v>
      </c>
      <c r="V29">
        <v>12</v>
      </c>
    </row>
    <row r="30" spans="2:22" ht="12.75">
      <c r="B30" t="s">
        <v>7</v>
      </c>
      <c r="O30" t="s">
        <v>43</v>
      </c>
      <c r="P30">
        <v>14</v>
      </c>
      <c r="Q30">
        <v>2</v>
      </c>
      <c r="T30" t="s">
        <v>33</v>
      </c>
      <c r="U30">
        <v>12</v>
      </c>
      <c r="V30">
        <v>4</v>
      </c>
    </row>
    <row r="31" spans="15:22" ht="12.75">
      <c r="O31" t="s">
        <v>12</v>
      </c>
      <c r="P31">
        <v>12</v>
      </c>
      <c r="Q31">
        <v>4</v>
      </c>
      <c r="T31" t="s">
        <v>26</v>
      </c>
      <c r="U31">
        <v>6</v>
      </c>
      <c r="V31">
        <v>10</v>
      </c>
    </row>
    <row r="32" spans="15:22" ht="12.75">
      <c r="O32" t="s">
        <v>22</v>
      </c>
      <c r="P32">
        <v>4</v>
      </c>
      <c r="Q32">
        <v>12</v>
      </c>
      <c r="T32" t="s">
        <v>43</v>
      </c>
      <c r="U32">
        <v>14</v>
      </c>
      <c r="V32">
        <v>2</v>
      </c>
    </row>
    <row r="33" spans="1:22" ht="12.75">
      <c r="A33" s="3" t="s">
        <v>54</v>
      </c>
      <c r="B33" t="s">
        <v>73</v>
      </c>
      <c r="O33" t="s">
        <v>17</v>
      </c>
      <c r="P33">
        <v>8</v>
      </c>
      <c r="Q33">
        <v>8</v>
      </c>
      <c r="T33" t="s">
        <v>23</v>
      </c>
      <c r="U33">
        <v>9</v>
      </c>
      <c r="V33">
        <v>7</v>
      </c>
    </row>
    <row r="34" spans="2:22" ht="12.75">
      <c r="B34" t="s">
        <v>72</v>
      </c>
      <c r="O34" t="s">
        <v>16</v>
      </c>
      <c r="P34">
        <v>6</v>
      </c>
      <c r="Q34">
        <v>10</v>
      </c>
      <c r="T34" t="s">
        <v>13</v>
      </c>
      <c r="U34">
        <v>4</v>
      </c>
      <c r="V34">
        <v>12</v>
      </c>
    </row>
    <row r="35" spans="1:22" ht="12.75">
      <c r="A35" s="3" t="s">
        <v>54</v>
      </c>
      <c r="B35" t="s">
        <v>74</v>
      </c>
      <c r="O35" t="s">
        <v>21</v>
      </c>
      <c r="P35">
        <v>2</v>
      </c>
      <c r="Q35">
        <v>14</v>
      </c>
      <c r="T35" t="s">
        <v>35</v>
      </c>
      <c r="U35">
        <v>5</v>
      </c>
      <c r="V35">
        <v>11</v>
      </c>
    </row>
    <row r="36" spans="2:22" ht="12.75">
      <c r="B36" t="s">
        <v>75</v>
      </c>
      <c r="O36" t="s">
        <v>47</v>
      </c>
      <c r="P36">
        <v>4</v>
      </c>
      <c r="Q36">
        <v>12</v>
      </c>
      <c r="T36" t="s">
        <v>38</v>
      </c>
      <c r="U36">
        <v>13</v>
      </c>
      <c r="V36">
        <v>3</v>
      </c>
    </row>
    <row r="37" spans="1:22" ht="12.75">
      <c r="A37" s="3" t="s">
        <v>54</v>
      </c>
      <c r="B37" t="s">
        <v>77</v>
      </c>
      <c r="O37" t="s">
        <v>30</v>
      </c>
      <c r="P37">
        <v>8</v>
      </c>
      <c r="Q37">
        <v>8</v>
      </c>
      <c r="T37" t="s">
        <v>37</v>
      </c>
      <c r="U37">
        <v>10</v>
      </c>
      <c r="V37">
        <v>6</v>
      </c>
    </row>
    <row r="38" spans="2:22" ht="12.75">
      <c r="B38" t="s">
        <v>78</v>
      </c>
      <c r="O38" t="s">
        <v>42</v>
      </c>
      <c r="P38">
        <v>13</v>
      </c>
      <c r="Q38">
        <v>3</v>
      </c>
      <c r="T38" t="s">
        <v>17</v>
      </c>
      <c r="U38">
        <v>8</v>
      </c>
      <c r="V38">
        <v>8</v>
      </c>
    </row>
    <row r="39" spans="1:22" ht="12.75">
      <c r="A39" s="3" t="s">
        <v>54</v>
      </c>
      <c r="B39" t="s">
        <v>89</v>
      </c>
      <c r="P39">
        <f>SUM(P23:P38)</f>
        <v>123</v>
      </c>
      <c r="Q39">
        <f>SUM(Q23:Q38)</f>
        <v>133</v>
      </c>
      <c r="U39">
        <f>SUM(U23:U38)</f>
        <v>133</v>
      </c>
      <c r="V39">
        <f>SUM(V23:V38)</f>
        <v>123</v>
      </c>
    </row>
    <row r="40" ht="12.75">
      <c r="B40" t="s">
        <v>76</v>
      </c>
    </row>
    <row r="41" ht="12.75">
      <c r="B41" t="s">
        <v>88</v>
      </c>
    </row>
    <row r="42" spans="1:22" ht="12.75">
      <c r="A42" s="3" t="s">
        <v>54</v>
      </c>
      <c r="B42" t="s">
        <v>99</v>
      </c>
      <c r="H42"/>
      <c r="P42" s="7"/>
      <c r="Q42" s="1" t="s">
        <v>30</v>
      </c>
      <c r="R42" s="7"/>
      <c r="S42" s="7"/>
      <c r="T42" s="7"/>
      <c r="U42" s="7"/>
      <c r="V42" s="1" t="s">
        <v>17</v>
      </c>
    </row>
    <row r="43" spans="1:22" ht="12.75">
      <c r="A43"/>
      <c r="B43" t="s">
        <v>100</v>
      </c>
      <c r="H43"/>
      <c r="P43" s="7" t="s">
        <v>86</v>
      </c>
      <c r="Q43" s="7" t="s">
        <v>87</v>
      </c>
      <c r="T43" s="7"/>
      <c r="U43" s="7" t="s">
        <v>86</v>
      </c>
      <c r="V43" s="7" t="s">
        <v>87</v>
      </c>
    </row>
    <row r="44" spans="1:23" ht="12.75">
      <c r="A44" s="3" t="s">
        <v>54</v>
      </c>
      <c r="B44" t="s">
        <v>101</v>
      </c>
      <c r="H44"/>
      <c r="O44" t="s">
        <v>41</v>
      </c>
      <c r="P44">
        <v>9</v>
      </c>
      <c r="Q44">
        <v>7</v>
      </c>
      <c r="T44" t="s">
        <v>39</v>
      </c>
      <c r="U44">
        <v>8</v>
      </c>
      <c r="V44">
        <v>8</v>
      </c>
      <c r="W44" s="7"/>
    </row>
    <row r="45" spans="1:22" ht="12.75">
      <c r="A45"/>
      <c r="B45" t="s">
        <v>102</v>
      </c>
      <c r="H45"/>
      <c r="O45" t="s">
        <v>21</v>
      </c>
      <c r="P45">
        <v>2</v>
      </c>
      <c r="Q45">
        <v>14</v>
      </c>
      <c r="T45" t="s">
        <v>16</v>
      </c>
      <c r="U45">
        <v>6</v>
      </c>
      <c r="V45">
        <v>10</v>
      </c>
    </row>
    <row r="46" spans="1:22" ht="12.75">
      <c r="A46" s="3" t="s">
        <v>54</v>
      </c>
      <c r="B46" t="s">
        <v>103</v>
      </c>
      <c r="H46"/>
      <c r="O46" t="s">
        <v>22</v>
      </c>
      <c r="P46">
        <v>4</v>
      </c>
      <c r="Q46">
        <v>12</v>
      </c>
      <c r="T46" t="s">
        <v>38</v>
      </c>
      <c r="U46">
        <v>13</v>
      </c>
      <c r="V46">
        <v>3</v>
      </c>
    </row>
    <row r="47" spans="1:22" ht="12.75">
      <c r="A47"/>
      <c r="B47" t="s">
        <v>104</v>
      </c>
      <c r="H47"/>
      <c r="O47" t="s">
        <v>45</v>
      </c>
      <c r="P47">
        <v>6</v>
      </c>
      <c r="Q47">
        <v>10</v>
      </c>
      <c r="T47" t="s">
        <v>35</v>
      </c>
      <c r="U47">
        <v>5</v>
      </c>
      <c r="V47">
        <v>11</v>
      </c>
    </row>
    <row r="48" spans="1:22" ht="12.75">
      <c r="A48" s="3" t="s">
        <v>54</v>
      </c>
      <c r="B48" t="s">
        <v>105</v>
      </c>
      <c r="H48"/>
      <c r="O48" t="s">
        <v>29</v>
      </c>
      <c r="P48">
        <v>2</v>
      </c>
      <c r="Q48">
        <v>14</v>
      </c>
      <c r="T48" t="s">
        <v>43</v>
      </c>
      <c r="U48">
        <v>14</v>
      </c>
      <c r="V48">
        <v>2</v>
      </c>
    </row>
    <row r="49" spans="2:22" ht="12.75">
      <c r="B49" t="s">
        <v>106</v>
      </c>
      <c r="H49"/>
      <c r="O49" t="s">
        <v>42</v>
      </c>
      <c r="P49">
        <v>13</v>
      </c>
      <c r="Q49">
        <v>3</v>
      </c>
      <c r="T49" t="s">
        <v>29</v>
      </c>
      <c r="U49">
        <v>2</v>
      </c>
      <c r="V49">
        <v>14</v>
      </c>
    </row>
    <row r="50" spans="8:22" ht="12.75">
      <c r="H50"/>
      <c r="O50" t="s">
        <v>44</v>
      </c>
      <c r="P50">
        <v>11</v>
      </c>
      <c r="Q50">
        <v>5</v>
      </c>
      <c r="T50" t="s">
        <v>47</v>
      </c>
      <c r="U50">
        <v>4</v>
      </c>
      <c r="V50">
        <v>12</v>
      </c>
    </row>
    <row r="51" spans="8:22" ht="12.75">
      <c r="H51"/>
      <c r="O51" t="s">
        <v>50</v>
      </c>
      <c r="P51">
        <v>10</v>
      </c>
      <c r="Q51">
        <v>6</v>
      </c>
      <c r="T51" t="s">
        <v>23</v>
      </c>
      <c r="U51">
        <v>9</v>
      </c>
      <c r="V51">
        <v>7</v>
      </c>
    </row>
    <row r="52" spans="8:22" ht="12.75">
      <c r="H52"/>
      <c r="O52" t="s">
        <v>37</v>
      </c>
      <c r="P52">
        <v>10</v>
      </c>
      <c r="Q52">
        <v>6</v>
      </c>
      <c r="T52" t="s">
        <v>34</v>
      </c>
      <c r="U52">
        <v>9</v>
      </c>
      <c r="V52">
        <v>7</v>
      </c>
    </row>
    <row r="53" spans="8:22" ht="12.75">
      <c r="H53"/>
      <c r="O53" t="s">
        <v>47</v>
      </c>
      <c r="P53">
        <v>4</v>
      </c>
      <c r="Q53">
        <v>12</v>
      </c>
      <c r="T53" t="s">
        <v>21</v>
      </c>
      <c r="U53">
        <v>2</v>
      </c>
      <c r="V53">
        <v>14</v>
      </c>
    </row>
    <row r="54" spans="8:22" ht="12.75">
      <c r="H54"/>
      <c r="O54" t="s">
        <v>13</v>
      </c>
      <c r="P54">
        <v>4</v>
      </c>
      <c r="Q54">
        <v>12</v>
      </c>
      <c r="T54" t="s">
        <v>37</v>
      </c>
      <c r="U54">
        <v>10</v>
      </c>
      <c r="V54">
        <v>6</v>
      </c>
    </row>
    <row r="55" spans="8:22" ht="12.75">
      <c r="H55"/>
      <c r="O55" t="s">
        <v>17</v>
      </c>
      <c r="P55">
        <v>8</v>
      </c>
      <c r="Q55">
        <v>8</v>
      </c>
      <c r="T55" t="s">
        <v>30</v>
      </c>
      <c r="U55">
        <v>8</v>
      </c>
      <c r="V55">
        <v>8</v>
      </c>
    </row>
    <row r="56" spans="8:22" ht="12.75">
      <c r="H56"/>
      <c r="O56" t="s">
        <v>33</v>
      </c>
      <c r="P56">
        <v>12</v>
      </c>
      <c r="Q56">
        <v>4</v>
      </c>
      <c r="T56" t="s">
        <v>26</v>
      </c>
      <c r="U56">
        <v>6</v>
      </c>
      <c r="V56">
        <v>10</v>
      </c>
    </row>
    <row r="57" spans="8:22" ht="12.75">
      <c r="H57"/>
      <c r="O57" t="s">
        <v>34</v>
      </c>
      <c r="P57">
        <v>9</v>
      </c>
      <c r="Q57">
        <v>7</v>
      </c>
      <c r="T57" t="s">
        <v>42</v>
      </c>
      <c r="U57">
        <v>13</v>
      </c>
      <c r="V57">
        <v>3</v>
      </c>
    </row>
    <row r="58" spans="8:22" ht="12.75">
      <c r="H58"/>
      <c r="O58" t="s">
        <v>38</v>
      </c>
      <c r="P58">
        <v>13</v>
      </c>
      <c r="Q58">
        <v>3</v>
      </c>
      <c r="T58" t="s">
        <v>51</v>
      </c>
      <c r="U58">
        <v>7</v>
      </c>
      <c r="V58">
        <v>9</v>
      </c>
    </row>
    <row r="59" spans="8:22" ht="12.75">
      <c r="H59"/>
      <c r="O59" t="s">
        <v>51</v>
      </c>
      <c r="P59">
        <v>7</v>
      </c>
      <c r="Q59">
        <v>9</v>
      </c>
      <c r="T59" t="s">
        <v>41</v>
      </c>
      <c r="U59">
        <v>9</v>
      </c>
      <c r="V59">
        <v>7</v>
      </c>
    </row>
    <row r="60" spans="8:22" ht="12.75">
      <c r="H60"/>
      <c r="P60">
        <f>SUM(P44:P59)</f>
        <v>124</v>
      </c>
      <c r="Q60">
        <f>SUM(Q44:Q59)</f>
        <v>132</v>
      </c>
      <c r="U60">
        <f>SUM(U44:U59)</f>
        <v>125</v>
      </c>
      <c r="V60">
        <f>SUM(V44:V59)</f>
        <v>131</v>
      </c>
    </row>
    <row r="63" spans="8:22" ht="12.75">
      <c r="H63"/>
      <c r="P63" s="7"/>
      <c r="Q63" s="1" t="s">
        <v>39</v>
      </c>
      <c r="U63" s="7"/>
      <c r="V63" s="1" t="s">
        <v>16</v>
      </c>
    </row>
    <row r="64" spans="8:22" ht="12.75">
      <c r="H64"/>
      <c r="P64" s="7" t="s">
        <v>86</v>
      </c>
      <c r="Q64" s="7" t="s">
        <v>87</v>
      </c>
      <c r="R64" s="7"/>
      <c r="U64" s="7" t="s">
        <v>86</v>
      </c>
      <c r="V64" s="7" t="s">
        <v>87</v>
      </c>
    </row>
    <row r="65" spans="15:23" ht="12.75">
      <c r="O65" t="s">
        <v>51</v>
      </c>
      <c r="P65">
        <v>7</v>
      </c>
      <c r="Q65">
        <v>9</v>
      </c>
      <c r="T65" t="s">
        <v>50</v>
      </c>
      <c r="U65">
        <v>10</v>
      </c>
      <c r="V65">
        <v>6</v>
      </c>
      <c r="W65" s="7"/>
    </row>
    <row r="66" spans="15:22" ht="12.75">
      <c r="O66" t="s">
        <v>17</v>
      </c>
      <c r="P66">
        <v>8</v>
      </c>
      <c r="Q66">
        <v>8</v>
      </c>
      <c r="T66" t="s">
        <v>51</v>
      </c>
      <c r="U66">
        <v>7</v>
      </c>
      <c r="V66">
        <v>9</v>
      </c>
    </row>
    <row r="67" spans="15:22" ht="12.75">
      <c r="O67" t="s">
        <v>37</v>
      </c>
      <c r="P67">
        <v>10</v>
      </c>
      <c r="Q67">
        <v>6</v>
      </c>
      <c r="T67" t="s">
        <v>37</v>
      </c>
      <c r="U67">
        <v>10</v>
      </c>
      <c r="V67">
        <v>6</v>
      </c>
    </row>
    <row r="68" spans="15:22" ht="12.75">
      <c r="O68" t="s">
        <v>41</v>
      </c>
      <c r="P68">
        <v>9</v>
      </c>
      <c r="Q68">
        <v>7</v>
      </c>
      <c r="T68" t="s">
        <v>17</v>
      </c>
      <c r="U68">
        <v>8</v>
      </c>
      <c r="V68">
        <v>8</v>
      </c>
    </row>
    <row r="69" spans="15:22" ht="12.75">
      <c r="O69" t="s">
        <v>16</v>
      </c>
      <c r="P69">
        <v>6</v>
      </c>
      <c r="Q69">
        <v>10</v>
      </c>
      <c r="T69" t="s">
        <v>33</v>
      </c>
      <c r="U69">
        <v>12</v>
      </c>
      <c r="V69">
        <v>4</v>
      </c>
    </row>
    <row r="70" spans="15:22" ht="12.75">
      <c r="O70" t="s">
        <v>21</v>
      </c>
      <c r="P70">
        <v>2</v>
      </c>
      <c r="Q70">
        <v>14</v>
      </c>
      <c r="T70" t="s">
        <v>39</v>
      </c>
      <c r="U70">
        <v>8</v>
      </c>
      <c r="V70">
        <v>8</v>
      </c>
    </row>
    <row r="71" spans="15:22" ht="12.75">
      <c r="O71" t="s">
        <v>50</v>
      </c>
      <c r="P71">
        <v>10</v>
      </c>
      <c r="Q71">
        <v>6</v>
      </c>
      <c r="T71" t="s">
        <v>35</v>
      </c>
      <c r="U71">
        <v>5</v>
      </c>
      <c r="V71">
        <v>11</v>
      </c>
    </row>
    <row r="72" spans="15:22" ht="12.75">
      <c r="O72" t="s">
        <v>43</v>
      </c>
      <c r="P72">
        <v>14</v>
      </c>
      <c r="Q72">
        <v>2</v>
      </c>
      <c r="T72" t="s">
        <v>41</v>
      </c>
      <c r="U72">
        <v>9</v>
      </c>
      <c r="V72">
        <v>7</v>
      </c>
    </row>
    <row r="73" spans="15:22" ht="12.75">
      <c r="O73" t="s">
        <v>38</v>
      </c>
      <c r="P73">
        <v>13</v>
      </c>
      <c r="Q73">
        <v>3</v>
      </c>
      <c r="T73" t="s">
        <v>38</v>
      </c>
      <c r="U73">
        <v>13</v>
      </c>
      <c r="V73">
        <v>3</v>
      </c>
    </row>
    <row r="74" spans="15:22" ht="12.75">
      <c r="O74" t="s">
        <v>23</v>
      </c>
      <c r="P74">
        <v>9</v>
      </c>
      <c r="Q74">
        <v>7</v>
      </c>
      <c r="T74" t="s">
        <v>44</v>
      </c>
      <c r="U74">
        <v>11</v>
      </c>
      <c r="V74">
        <v>5</v>
      </c>
    </row>
    <row r="75" spans="15:22" ht="12.75">
      <c r="O75" t="s">
        <v>45</v>
      </c>
      <c r="P75">
        <v>6</v>
      </c>
      <c r="Q75">
        <v>10</v>
      </c>
      <c r="T75" t="s">
        <v>34</v>
      </c>
      <c r="U75">
        <v>9</v>
      </c>
      <c r="V75">
        <v>7</v>
      </c>
    </row>
    <row r="76" spans="15:22" ht="12.75">
      <c r="O76" t="s">
        <v>35</v>
      </c>
      <c r="P76">
        <v>5</v>
      </c>
      <c r="Q76">
        <v>11</v>
      </c>
      <c r="T76" t="s">
        <v>26</v>
      </c>
      <c r="U76">
        <v>6</v>
      </c>
      <c r="V76">
        <v>10</v>
      </c>
    </row>
    <row r="77" spans="15:22" ht="12.75">
      <c r="O77" t="s">
        <v>33</v>
      </c>
      <c r="P77">
        <v>12</v>
      </c>
      <c r="Q77">
        <v>4</v>
      </c>
      <c r="T77" t="s">
        <v>13</v>
      </c>
      <c r="U77">
        <v>4</v>
      </c>
      <c r="V77">
        <v>12</v>
      </c>
    </row>
    <row r="78" spans="15:22" ht="12.75">
      <c r="O78" t="s">
        <v>22</v>
      </c>
      <c r="P78">
        <v>4</v>
      </c>
      <c r="Q78">
        <v>12</v>
      </c>
      <c r="T78" t="s">
        <v>43</v>
      </c>
      <c r="U78">
        <v>14</v>
      </c>
      <c r="V78">
        <v>2</v>
      </c>
    </row>
    <row r="79" spans="15:22" ht="12.75">
      <c r="O79" t="s">
        <v>42</v>
      </c>
      <c r="P79">
        <v>13</v>
      </c>
      <c r="Q79">
        <v>3</v>
      </c>
      <c r="T79" t="s">
        <v>12</v>
      </c>
      <c r="U79">
        <v>12</v>
      </c>
      <c r="V79">
        <v>4</v>
      </c>
    </row>
    <row r="80" spans="15:22" ht="12.75">
      <c r="O80" t="s">
        <v>44</v>
      </c>
      <c r="P80">
        <v>11</v>
      </c>
      <c r="Q80">
        <v>5</v>
      </c>
      <c r="T80" t="s">
        <v>47</v>
      </c>
      <c r="U80">
        <v>4</v>
      </c>
      <c r="V80">
        <v>12</v>
      </c>
    </row>
    <row r="81" spans="16:22" ht="12.75">
      <c r="P81">
        <f>SUM(P65:P80)</f>
        <v>139</v>
      </c>
      <c r="Q81">
        <f>SUM(Q65:Q80)</f>
        <v>117</v>
      </c>
      <c r="U81">
        <f>SUM(U65:U80)</f>
        <v>142</v>
      </c>
      <c r="V81">
        <f>SUM(V65:V80)</f>
        <v>114</v>
      </c>
    </row>
    <row r="84" spans="16:22" ht="12.75">
      <c r="P84" s="7"/>
      <c r="Q84" s="1" t="s">
        <v>45</v>
      </c>
      <c r="U84" s="7"/>
      <c r="V84" s="1" t="s">
        <v>26</v>
      </c>
    </row>
    <row r="85" spans="16:22" ht="12.75">
      <c r="P85" s="7" t="s">
        <v>86</v>
      </c>
      <c r="Q85" s="7" t="s">
        <v>87</v>
      </c>
      <c r="R85" s="7"/>
      <c r="U85" s="7" t="s">
        <v>86</v>
      </c>
      <c r="V85" s="7" t="s">
        <v>87</v>
      </c>
    </row>
    <row r="86" spans="15:23" ht="12.75">
      <c r="O86" t="s">
        <v>42</v>
      </c>
      <c r="P86">
        <v>13</v>
      </c>
      <c r="Q86">
        <v>3</v>
      </c>
      <c r="T86" t="s">
        <v>23</v>
      </c>
      <c r="U86">
        <v>9</v>
      </c>
      <c r="V86">
        <v>7</v>
      </c>
      <c r="W86" s="7"/>
    </row>
    <row r="87" spans="15:22" ht="12.75">
      <c r="O87" t="s">
        <v>30</v>
      </c>
      <c r="P87">
        <v>8</v>
      </c>
      <c r="Q87">
        <v>8</v>
      </c>
      <c r="T87" t="s">
        <v>29</v>
      </c>
      <c r="U87">
        <v>2</v>
      </c>
      <c r="V87">
        <v>14</v>
      </c>
    </row>
    <row r="88" spans="15:22" ht="12.75">
      <c r="O88" t="s">
        <v>47</v>
      </c>
      <c r="P88">
        <v>4</v>
      </c>
      <c r="Q88">
        <v>12</v>
      </c>
      <c r="T88" t="s">
        <v>51</v>
      </c>
      <c r="U88">
        <v>7</v>
      </c>
      <c r="V88">
        <v>9</v>
      </c>
    </row>
    <row r="89" spans="15:22" ht="12.75">
      <c r="O89" t="s">
        <v>34</v>
      </c>
      <c r="P89">
        <v>9</v>
      </c>
      <c r="Q89">
        <v>7</v>
      </c>
      <c r="T89" t="s">
        <v>33</v>
      </c>
      <c r="U89">
        <v>12</v>
      </c>
      <c r="V89">
        <v>4</v>
      </c>
    </row>
    <row r="90" spans="15:22" ht="12.75">
      <c r="O90" t="s">
        <v>33</v>
      </c>
      <c r="P90">
        <v>12</v>
      </c>
      <c r="Q90">
        <v>4</v>
      </c>
      <c r="T90" t="s">
        <v>38</v>
      </c>
      <c r="U90">
        <v>13</v>
      </c>
      <c r="V90">
        <v>3</v>
      </c>
    </row>
    <row r="91" spans="15:22" ht="12.75">
      <c r="O91" t="s">
        <v>12</v>
      </c>
      <c r="P91">
        <v>12</v>
      </c>
      <c r="Q91">
        <v>4</v>
      </c>
      <c r="T91" t="s">
        <v>22</v>
      </c>
      <c r="U91">
        <v>4</v>
      </c>
      <c r="V91">
        <v>12</v>
      </c>
    </row>
    <row r="92" spans="15:22" ht="12.75">
      <c r="O92" t="s">
        <v>43</v>
      </c>
      <c r="P92">
        <v>14</v>
      </c>
      <c r="Q92">
        <v>2</v>
      </c>
      <c r="T92" t="s">
        <v>42</v>
      </c>
      <c r="U92">
        <v>13</v>
      </c>
      <c r="V92">
        <v>3</v>
      </c>
    </row>
    <row r="93" spans="15:22" ht="12.75">
      <c r="O93" t="s">
        <v>26</v>
      </c>
      <c r="P93">
        <v>6</v>
      </c>
      <c r="Q93">
        <v>10</v>
      </c>
      <c r="T93" t="s">
        <v>45</v>
      </c>
      <c r="U93">
        <v>6</v>
      </c>
      <c r="V93">
        <v>10</v>
      </c>
    </row>
    <row r="94" spans="15:22" ht="12.75">
      <c r="O94" t="s">
        <v>39</v>
      </c>
      <c r="P94">
        <v>8</v>
      </c>
      <c r="Q94">
        <v>8</v>
      </c>
      <c r="T94" t="s">
        <v>12</v>
      </c>
      <c r="U94">
        <v>12</v>
      </c>
      <c r="V94">
        <v>4</v>
      </c>
    </row>
    <row r="95" spans="15:22" ht="12.75">
      <c r="O95" t="s">
        <v>51</v>
      </c>
      <c r="P95">
        <v>7</v>
      </c>
      <c r="Q95">
        <v>9</v>
      </c>
      <c r="T95" t="s">
        <v>16</v>
      </c>
      <c r="U95">
        <v>6</v>
      </c>
      <c r="V95">
        <v>10</v>
      </c>
    </row>
    <row r="96" spans="15:22" ht="12.75">
      <c r="O96" t="s">
        <v>13</v>
      </c>
      <c r="P96">
        <v>4</v>
      </c>
      <c r="Q96">
        <v>12</v>
      </c>
      <c r="T96" t="s">
        <v>47</v>
      </c>
      <c r="U96">
        <v>4</v>
      </c>
      <c r="V96">
        <v>12</v>
      </c>
    </row>
    <row r="97" spans="15:22" ht="12.75">
      <c r="O97" t="s">
        <v>37</v>
      </c>
      <c r="P97">
        <v>10</v>
      </c>
      <c r="Q97">
        <v>6</v>
      </c>
      <c r="T97" t="s">
        <v>41</v>
      </c>
      <c r="U97">
        <v>9</v>
      </c>
      <c r="V97">
        <v>7</v>
      </c>
    </row>
    <row r="98" spans="15:22" ht="12.75">
      <c r="O98" t="s">
        <v>29</v>
      </c>
      <c r="P98">
        <v>2</v>
      </c>
      <c r="Q98">
        <v>14</v>
      </c>
      <c r="T98" t="s">
        <v>43</v>
      </c>
      <c r="U98">
        <v>14</v>
      </c>
      <c r="V98">
        <v>2</v>
      </c>
    </row>
    <row r="99" spans="15:22" ht="12.75">
      <c r="O99" t="s">
        <v>21</v>
      </c>
      <c r="P99">
        <v>2</v>
      </c>
      <c r="Q99">
        <v>14</v>
      </c>
      <c r="T99" t="s">
        <v>13</v>
      </c>
      <c r="U99">
        <v>4</v>
      </c>
      <c r="V99">
        <v>12</v>
      </c>
    </row>
    <row r="100" spans="15:22" ht="12.75">
      <c r="O100" t="s">
        <v>22</v>
      </c>
      <c r="P100">
        <v>4</v>
      </c>
      <c r="Q100">
        <v>12</v>
      </c>
      <c r="T100" t="s">
        <v>17</v>
      </c>
      <c r="U100">
        <v>8</v>
      </c>
      <c r="V100">
        <v>8</v>
      </c>
    </row>
    <row r="101" spans="15:22" ht="12.75">
      <c r="O101" t="s">
        <v>50</v>
      </c>
      <c r="P101">
        <v>10</v>
      </c>
      <c r="Q101">
        <v>6</v>
      </c>
      <c r="T101" t="s">
        <v>50</v>
      </c>
      <c r="U101">
        <v>10</v>
      </c>
      <c r="V101">
        <v>6</v>
      </c>
    </row>
    <row r="102" spans="16:22" ht="12.75">
      <c r="P102">
        <f>SUM(P86:P101)</f>
        <v>125</v>
      </c>
      <c r="Q102">
        <f>SUM(Q86:Q101)</f>
        <v>131</v>
      </c>
      <c r="U102">
        <f>SUM(U86:U101)</f>
        <v>133</v>
      </c>
      <c r="V102">
        <f>SUM(V86:V101)</f>
        <v>123</v>
      </c>
    </row>
    <row r="105" spans="16:22" ht="12.75">
      <c r="P105" s="7"/>
      <c r="Q105" s="1" t="s">
        <v>22</v>
      </c>
      <c r="U105" s="7"/>
      <c r="V105" s="1" t="s">
        <v>13</v>
      </c>
    </row>
    <row r="106" spans="16:22" ht="12.75">
      <c r="P106" s="7" t="s">
        <v>86</v>
      </c>
      <c r="Q106" s="7" t="s">
        <v>87</v>
      </c>
      <c r="R106" s="7"/>
      <c r="U106" s="7" t="s">
        <v>86</v>
      </c>
      <c r="V106" s="7" t="s">
        <v>87</v>
      </c>
    </row>
    <row r="107" spans="15:23" ht="12.75">
      <c r="O107" t="s">
        <v>21</v>
      </c>
      <c r="P107">
        <v>2</v>
      </c>
      <c r="Q107">
        <v>14</v>
      </c>
      <c r="T107" t="s">
        <v>50</v>
      </c>
      <c r="U107">
        <v>10</v>
      </c>
      <c r="V107">
        <v>6</v>
      </c>
      <c r="W107" s="7"/>
    </row>
    <row r="108" spans="15:22" ht="12.75">
      <c r="O108" t="s">
        <v>23</v>
      </c>
      <c r="P108">
        <v>9</v>
      </c>
      <c r="Q108">
        <v>7</v>
      </c>
      <c r="T108" t="s">
        <v>33</v>
      </c>
      <c r="U108">
        <v>12</v>
      </c>
      <c r="V108">
        <v>4</v>
      </c>
    </row>
    <row r="109" spans="15:22" ht="12.75">
      <c r="O109" t="s">
        <v>43</v>
      </c>
      <c r="P109">
        <v>14</v>
      </c>
      <c r="Q109">
        <v>2</v>
      </c>
      <c r="T109" t="s">
        <v>12</v>
      </c>
      <c r="U109">
        <v>12</v>
      </c>
      <c r="V109">
        <v>4</v>
      </c>
    </row>
    <row r="110" spans="15:22" ht="12.75">
      <c r="O110" t="s">
        <v>30</v>
      </c>
      <c r="P110">
        <v>8</v>
      </c>
      <c r="Q110">
        <v>8</v>
      </c>
      <c r="T110" t="s">
        <v>43</v>
      </c>
      <c r="U110">
        <v>14</v>
      </c>
      <c r="V110">
        <v>2</v>
      </c>
    </row>
    <row r="111" spans="15:22" ht="12.75">
      <c r="O111" t="s">
        <v>51</v>
      </c>
      <c r="P111">
        <v>7</v>
      </c>
      <c r="Q111">
        <v>9</v>
      </c>
      <c r="T111" t="s">
        <v>38</v>
      </c>
      <c r="U111">
        <v>13</v>
      </c>
      <c r="V111">
        <v>3</v>
      </c>
    </row>
    <row r="112" spans="15:22" ht="12.75">
      <c r="O112" t="s">
        <v>50</v>
      </c>
      <c r="P112">
        <v>10</v>
      </c>
      <c r="Q112">
        <v>6</v>
      </c>
      <c r="T112" t="s">
        <v>44</v>
      </c>
      <c r="U112">
        <v>11</v>
      </c>
      <c r="V112">
        <v>5</v>
      </c>
    </row>
    <row r="113" spans="15:22" ht="12.75">
      <c r="O113" t="s">
        <v>47</v>
      </c>
      <c r="P113">
        <v>4</v>
      </c>
      <c r="Q113">
        <v>12</v>
      </c>
      <c r="T113" t="s">
        <v>37</v>
      </c>
      <c r="U113">
        <v>10</v>
      </c>
      <c r="V113">
        <v>6</v>
      </c>
    </row>
    <row r="114" spans="15:22" ht="12.75">
      <c r="O114" t="s">
        <v>26</v>
      </c>
      <c r="P114">
        <v>6</v>
      </c>
      <c r="Q114">
        <v>10</v>
      </c>
      <c r="T114" t="s">
        <v>34</v>
      </c>
      <c r="U114">
        <v>9</v>
      </c>
      <c r="V114">
        <v>7</v>
      </c>
    </row>
    <row r="115" spans="15:22" ht="12.75">
      <c r="O115" t="s">
        <v>12</v>
      </c>
      <c r="P115">
        <v>12</v>
      </c>
      <c r="Q115">
        <v>4</v>
      </c>
      <c r="T115" t="s">
        <v>35</v>
      </c>
      <c r="U115">
        <v>5</v>
      </c>
      <c r="V115">
        <v>11</v>
      </c>
    </row>
    <row r="116" spans="15:22" ht="12.75">
      <c r="O116" t="s">
        <v>29</v>
      </c>
      <c r="P116">
        <v>2</v>
      </c>
      <c r="Q116">
        <v>14</v>
      </c>
      <c r="T116" t="s">
        <v>41</v>
      </c>
      <c r="U116">
        <v>9</v>
      </c>
      <c r="V116">
        <v>7</v>
      </c>
    </row>
    <row r="117" spans="15:22" ht="12.75">
      <c r="O117" t="s">
        <v>34</v>
      </c>
      <c r="P117">
        <v>9</v>
      </c>
      <c r="Q117">
        <v>7</v>
      </c>
      <c r="T117" t="s">
        <v>30</v>
      </c>
      <c r="U117">
        <v>8</v>
      </c>
      <c r="V117">
        <v>8</v>
      </c>
    </row>
    <row r="118" spans="15:22" ht="12.75">
      <c r="O118" t="s">
        <v>33</v>
      </c>
      <c r="P118">
        <v>12</v>
      </c>
      <c r="Q118">
        <v>4</v>
      </c>
      <c r="T118" t="s">
        <v>45</v>
      </c>
      <c r="U118">
        <v>6</v>
      </c>
      <c r="V118">
        <v>10</v>
      </c>
    </row>
    <row r="119" spans="15:22" ht="12.75">
      <c r="O119" t="s">
        <v>13</v>
      </c>
      <c r="P119">
        <v>4</v>
      </c>
      <c r="Q119">
        <v>12</v>
      </c>
      <c r="T119" t="s">
        <v>26</v>
      </c>
      <c r="U119">
        <v>6</v>
      </c>
      <c r="V119">
        <v>10</v>
      </c>
    </row>
    <row r="120" spans="15:22" ht="12.75">
      <c r="O120" t="s">
        <v>39</v>
      </c>
      <c r="P120">
        <v>8</v>
      </c>
      <c r="Q120">
        <v>8</v>
      </c>
      <c r="T120" t="s">
        <v>22</v>
      </c>
      <c r="U120">
        <v>4</v>
      </c>
      <c r="V120">
        <v>12</v>
      </c>
    </row>
    <row r="121" spans="15:22" ht="12.75">
      <c r="O121" t="s">
        <v>44</v>
      </c>
      <c r="P121">
        <v>11</v>
      </c>
      <c r="Q121">
        <v>5</v>
      </c>
      <c r="T121" t="s">
        <v>23</v>
      </c>
      <c r="U121">
        <v>9</v>
      </c>
      <c r="V121">
        <v>7</v>
      </c>
    </row>
    <row r="122" spans="15:22" ht="12.75">
      <c r="O122" t="s">
        <v>45</v>
      </c>
      <c r="P122">
        <v>6</v>
      </c>
      <c r="Q122">
        <v>10</v>
      </c>
      <c r="T122" t="s">
        <v>16</v>
      </c>
      <c r="U122">
        <v>6</v>
      </c>
      <c r="V122">
        <v>10</v>
      </c>
    </row>
    <row r="123" spans="16:22" ht="12.75">
      <c r="P123">
        <f>SUM(P107:P122)</f>
        <v>124</v>
      </c>
      <c r="Q123">
        <f>SUM(Q107:Q122)</f>
        <v>132</v>
      </c>
      <c r="U123">
        <f>SUM(U107:U122)</f>
        <v>144</v>
      </c>
      <c r="V123">
        <f>SUM(V107:V122)</f>
        <v>112</v>
      </c>
    </row>
    <row r="126" spans="16:22" ht="12.75">
      <c r="P126" s="7"/>
      <c r="Q126" s="1" t="s">
        <v>47</v>
      </c>
      <c r="U126" s="7"/>
      <c r="V126" s="1" t="s">
        <v>29</v>
      </c>
    </row>
    <row r="127" spans="16:22" ht="12.75">
      <c r="P127" s="7" t="s">
        <v>86</v>
      </c>
      <c r="Q127" s="7" t="s">
        <v>87</v>
      </c>
      <c r="U127" s="7" t="s">
        <v>86</v>
      </c>
      <c r="V127" s="7" t="s">
        <v>87</v>
      </c>
    </row>
    <row r="128" spans="15:23" ht="12.75">
      <c r="O128" t="s">
        <v>45</v>
      </c>
      <c r="P128">
        <v>6</v>
      </c>
      <c r="Q128">
        <v>10</v>
      </c>
      <c r="T128" t="s">
        <v>12</v>
      </c>
      <c r="U128">
        <v>12</v>
      </c>
      <c r="V128">
        <v>4</v>
      </c>
      <c r="W128" s="7"/>
    </row>
    <row r="129" spans="15:22" ht="12.75">
      <c r="O129" t="s">
        <v>29</v>
      </c>
      <c r="P129">
        <v>2</v>
      </c>
      <c r="Q129">
        <v>14</v>
      </c>
      <c r="T129" t="s">
        <v>47</v>
      </c>
      <c r="U129">
        <v>4</v>
      </c>
      <c r="V129">
        <v>12</v>
      </c>
    </row>
    <row r="130" spans="15:22" ht="12.75">
      <c r="O130" t="s">
        <v>43</v>
      </c>
      <c r="P130">
        <v>14</v>
      </c>
      <c r="Q130">
        <v>2</v>
      </c>
      <c r="T130" t="s">
        <v>50</v>
      </c>
      <c r="U130">
        <v>10</v>
      </c>
      <c r="V130">
        <v>6</v>
      </c>
    </row>
    <row r="131" spans="15:22" ht="12.75">
      <c r="O131" t="s">
        <v>38</v>
      </c>
      <c r="P131">
        <v>13</v>
      </c>
      <c r="Q131">
        <v>3</v>
      </c>
      <c r="T131" t="s">
        <v>26</v>
      </c>
      <c r="U131">
        <v>6</v>
      </c>
      <c r="V131">
        <v>10</v>
      </c>
    </row>
    <row r="132" spans="15:22" ht="12.75">
      <c r="O132" t="s">
        <v>41</v>
      </c>
      <c r="P132">
        <v>9</v>
      </c>
      <c r="Q132">
        <v>7</v>
      </c>
      <c r="T132" t="s">
        <v>17</v>
      </c>
      <c r="U132">
        <v>8</v>
      </c>
      <c r="V132">
        <v>8</v>
      </c>
    </row>
    <row r="133" spans="15:22" ht="12.75">
      <c r="O133" t="s">
        <v>17</v>
      </c>
      <c r="P133">
        <v>8</v>
      </c>
      <c r="Q133">
        <v>8</v>
      </c>
      <c r="T133" t="s">
        <v>30</v>
      </c>
      <c r="U133">
        <v>8</v>
      </c>
      <c r="V133">
        <v>8</v>
      </c>
    </row>
    <row r="134" spans="15:22" ht="12.75">
      <c r="O134" t="s">
        <v>37</v>
      </c>
      <c r="P134">
        <v>10</v>
      </c>
      <c r="Q134">
        <v>6</v>
      </c>
      <c r="T134" t="s">
        <v>42</v>
      </c>
      <c r="U134">
        <v>13</v>
      </c>
      <c r="V134">
        <v>3</v>
      </c>
    </row>
    <row r="135" spans="15:22" ht="12.75">
      <c r="O135" t="s">
        <v>22</v>
      </c>
      <c r="P135">
        <v>4</v>
      </c>
      <c r="Q135">
        <v>12</v>
      </c>
      <c r="T135" t="s">
        <v>44</v>
      </c>
      <c r="U135">
        <v>11</v>
      </c>
      <c r="V135">
        <v>5</v>
      </c>
    </row>
    <row r="136" spans="15:22" ht="12.75">
      <c r="O136" t="s">
        <v>51</v>
      </c>
      <c r="P136">
        <v>7</v>
      </c>
      <c r="Q136">
        <v>9</v>
      </c>
      <c r="T136" t="s">
        <v>22</v>
      </c>
      <c r="U136">
        <v>4</v>
      </c>
      <c r="V136">
        <v>12</v>
      </c>
    </row>
    <row r="137" spans="15:22" ht="12.75">
      <c r="O137" t="s">
        <v>26</v>
      </c>
      <c r="P137">
        <v>6</v>
      </c>
      <c r="Q137">
        <v>10</v>
      </c>
      <c r="T137" t="s">
        <v>51</v>
      </c>
      <c r="U137">
        <v>7</v>
      </c>
      <c r="V137">
        <v>9</v>
      </c>
    </row>
    <row r="138" spans="15:22" ht="12.75">
      <c r="O138" t="s">
        <v>42</v>
      </c>
      <c r="P138">
        <v>13</v>
      </c>
      <c r="Q138">
        <v>3</v>
      </c>
      <c r="T138" t="s">
        <v>43</v>
      </c>
      <c r="U138">
        <v>14</v>
      </c>
      <c r="V138">
        <v>2</v>
      </c>
    </row>
    <row r="139" spans="15:22" ht="12.75">
      <c r="O139" t="s">
        <v>30</v>
      </c>
      <c r="P139">
        <v>8</v>
      </c>
      <c r="Q139">
        <v>8</v>
      </c>
      <c r="T139" t="s">
        <v>38</v>
      </c>
      <c r="U139">
        <v>13</v>
      </c>
      <c r="V139">
        <v>3</v>
      </c>
    </row>
    <row r="140" spans="15:22" ht="12.75">
      <c r="O140" t="s">
        <v>35</v>
      </c>
      <c r="P140">
        <v>5</v>
      </c>
      <c r="Q140">
        <v>11</v>
      </c>
      <c r="T140" t="s">
        <v>21</v>
      </c>
      <c r="U140">
        <v>2</v>
      </c>
      <c r="V140">
        <v>14</v>
      </c>
    </row>
    <row r="141" spans="15:22" ht="12.75">
      <c r="O141" t="s">
        <v>16</v>
      </c>
      <c r="P141">
        <v>6</v>
      </c>
      <c r="Q141">
        <v>10</v>
      </c>
      <c r="T141" t="s">
        <v>37</v>
      </c>
      <c r="U141">
        <v>10</v>
      </c>
      <c r="V141">
        <v>6</v>
      </c>
    </row>
    <row r="142" spans="15:22" ht="12.75">
      <c r="O142" t="s">
        <v>12</v>
      </c>
      <c r="P142">
        <v>12</v>
      </c>
      <c r="Q142">
        <v>4</v>
      </c>
      <c r="T142" t="s">
        <v>45</v>
      </c>
      <c r="U142">
        <v>6</v>
      </c>
      <c r="V142">
        <v>10</v>
      </c>
    </row>
    <row r="143" spans="15:22" ht="12.75">
      <c r="O143" t="s">
        <v>34</v>
      </c>
      <c r="P143">
        <v>9</v>
      </c>
      <c r="Q143">
        <v>7</v>
      </c>
      <c r="T143" t="s">
        <v>23</v>
      </c>
      <c r="U143">
        <v>9</v>
      </c>
      <c r="V143">
        <v>7</v>
      </c>
    </row>
    <row r="144" spans="16:22" ht="12.75">
      <c r="P144">
        <f>SUM(P128:P143)</f>
        <v>132</v>
      </c>
      <c r="Q144">
        <f>SUM(Q128:Q143)</f>
        <v>124</v>
      </c>
      <c r="U144">
        <f>SUM(U128:U143)</f>
        <v>137</v>
      </c>
      <c r="V144">
        <f>SUM(V128:V143)</f>
        <v>119</v>
      </c>
    </row>
    <row r="147" spans="16:17" ht="12.75">
      <c r="P147" s="7"/>
      <c r="Q147" s="1" t="s">
        <v>21</v>
      </c>
    </row>
    <row r="148" spans="16:17" ht="12.75">
      <c r="P148" s="7" t="s">
        <v>86</v>
      </c>
      <c r="Q148" s="7" t="s">
        <v>87</v>
      </c>
    </row>
    <row r="149" spans="15:17" ht="12.75">
      <c r="O149" t="s">
        <v>30</v>
      </c>
      <c r="P149">
        <v>8</v>
      </c>
      <c r="Q149">
        <v>8</v>
      </c>
    </row>
    <row r="150" spans="15:17" ht="12.75">
      <c r="O150" t="s">
        <v>44</v>
      </c>
      <c r="P150">
        <v>11</v>
      </c>
      <c r="Q150">
        <v>5</v>
      </c>
    </row>
    <row r="151" spans="15:17" ht="12.75">
      <c r="O151" t="s">
        <v>37</v>
      </c>
      <c r="P151">
        <v>10</v>
      </c>
      <c r="Q151">
        <v>6</v>
      </c>
    </row>
    <row r="152" spans="15:17" ht="12.75">
      <c r="O152" t="s">
        <v>22</v>
      </c>
      <c r="P152">
        <v>4</v>
      </c>
      <c r="Q152">
        <v>12</v>
      </c>
    </row>
    <row r="153" spans="15:17" ht="12.75">
      <c r="O153" t="s">
        <v>51</v>
      </c>
      <c r="P153">
        <v>7</v>
      </c>
      <c r="Q153">
        <v>9</v>
      </c>
    </row>
    <row r="154" spans="15:17" ht="12.75">
      <c r="O154" t="s">
        <v>23</v>
      </c>
      <c r="P154">
        <v>9</v>
      </c>
      <c r="Q154">
        <v>7</v>
      </c>
    </row>
    <row r="155" spans="15:17" ht="12.75">
      <c r="O155" t="s">
        <v>41</v>
      </c>
      <c r="P155">
        <v>9</v>
      </c>
      <c r="Q155">
        <v>7</v>
      </c>
    </row>
    <row r="156" spans="15:17" ht="12.75">
      <c r="O156" t="s">
        <v>39</v>
      </c>
      <c r="P156">
        <v>8</v>
      </c>
      <c r="Q156">
        <v>8</v>
      </c>
    </row>
    <row r="157" spans="15:17" ht="12.75">
      <c r="O157" t="s">
        <v>42</v>
      </c>
      <c r="P157">
        <v>13</v>
      </c>
      <c r="Q157">
        <v>3</v>
      </c>
    </row>
    <row r="158" spans="15:17" ht="12.75">
      <c r="O158" t="s">
        <v>50</v>
      </c>
      <c r="P158">
        <v>10</v>
      </c>
      <c r="Q158">
        <v>6</v>
      </c>
    </row>
    <row r="159" spans="15:17" ht="12.75">
      <c r="O159" t="s">
        <v>17</v>
      </c>
      <c r="P159">
        <v>8</v>
      </c>
      <c r="Q159">
        <v>8</v>
      </c>
    </row>
    <row r="160" spans="15:17" ht="12.75">
      <c r="O160" t="s">
        <v>43</v>
      </c>
      <c r="P160">
        <v>14</v>
      </c>
      <c r="Q160">
        <v>2</v>
      </c>
    </row>
    <row r="161" spans="15:17" ht="12.75">
      <c r="O161" t="s">
        <v>29</v>
      </c>
      <c r="P161">
        <v>2</v>
      </c>
      <c r="Q161">
        <v>14</v>
      </c>
    </row>
    <row r="162" spans="15:17" ht="12.75">
      <c r="O162" t="s">
        <v>33</v>
      </c>
      <c r="P162">
        <v>12</v>
      </c>
      <c r="Q162">
        <v>4</v>
      </c>
    </row>
    <row r="163" spans="15:17" ht="12.75">
      <c r="O163" t="s">
        <v>34</v>
      </c>
      <c r="P163">
        <v>9</v>
      </c>
      <c r="Q163">
        <v>7</v>
      </c>
    </row>
    <row r="164" spans="15:17" ht="12.75">
      <c r="O164" t="s">
        <v>45</v>
      </c>
      <c r="P164">
        <v>6</v>
      </c>
      <c r="Q164">
        <v>10</v>
      </c>
    </row>
    <row r="165" spans="16:17" ht="12.75">
      <c r="P165">
        <f>SUM(P149:P164)</f>
        <v>140</v>
      </c>
      <c r="Q165">
        <f>SUM(Q149:Q164)</f>
        <v>116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7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7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7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8" t="s">
        <v>56</v>
      </c>
    </row>
    <row r="4" ht="12.75">
      <c r="K4" s="9"/>
    </row>
    <row r="6" spans="1:22" ht="12.75">
      <c r="A6" s="6">
        <v>41417</v>
      </c>
      <c r="B6" s="1" t="s">
        <v>26</v>
      </c>
      <c r="C6" s="7">
        <v>24</v>
      </c>
      <c r="E6" s="1" t="s">
        <v>13</v>
      </c>
      <c r="F6">
        <v>14</v>
      </c>
      <c r="I6" s="6">
        <v>41426</v>
      </c>
      <c r="J6" s="1" t="s">
        <v>51</v>
      </c>
      <c r="K6" s="7">
        <v>29</v>
      </c>
      <c r="M6" s="1" t="s">
        <v>37</v>
      </c>
      <c r="N6">
        <v>26</v>
      </c>
      <c r="Q6" s="6">
        <v>41439</v>
      </c>
      <c r="R6" s="1" t="s">
        <v>12</v>
      </c>
      <c r="S6" s="7">
        <v>20</v>
      </c>
      <c r="U6" s="1" t="s">
        <v>35</v>
      </c>
      <c r="V6" s="7">
        <v>10</v>
      </c>
    </row>
    <row r="7" spans="1:22" ht="12.75">
      <c r="A7" s="6">
        <v>41418</v>
      </c>
      <c r="B7" s="1" t="s">
        <v>17</v>
      </c>
      <c r="C7" s="7">
        <v>20</v>
      </c>
      <c r="E7" s="1" t="s">
        <v>26</v>
      </c>
      <c r="F7">
        <v>10</v>
      </c>
      <c r="I7" s="6">
        <v>41426</v>
      </c>
      <c r="J7" s="1" t="s">
        <v>12</v>
      </c>
      <c r="K7" s="7">
        <v>24</v>
      </c>
      <c r="M7" s="1" t="s">
        <v>16</v>
      </c>
      <c r="N7">
        <v>10</v>
      </c>
      <c r="Q7" s="6">
        <v>41439</v>
      </c>
      <c r="R7" s="1" t="s">
        <v>50</v>
      </c>
      <c r="S7" s="7">
        <v>28</v>
      </c>
      <c r="U7" s="1" t="s">
        <v>26</v>
      </c>
      <c r="V7" s="7">
        <v>20</v>
      </c>
    </row>
    <row r="8" spans="1:22" ht="12.75">
      <c r="A8" s="6">
        <v>41419</v>
      </c>
      <c r="B8" s="1" t="s">
        <v>13</v>
      </c>
      <c r="C8" s="7">
        <v>38</v>
      </c>
      <c r="E8" s="1" t="s">
        <v>22</v>
      </c>
      <c r="F8">
        <v>10</v>
      </c>
      <c r="I8" s="6">
        <v>41427</v>
      </c>
      <c r="J8" s="1" t="s">
        <v>42</v>
      </c>
      <c r="K8" s="7">
        <v>38</v>
      </c>
      <c r="M8" s="1" t="s">
        <v>34</v>
      </c>
      <c r="N8">
        <v>28</v>
      </c>
      <c r="Q8" s="6">
        <v>41439</v>
      </c>
      <c r="R8" s="1" t="s">
        <v>50</v>
      </c>
      <c r="S8" s="7">
        <v>42</v>
      </c>
      <c r="U8" s="1" t="s">
        <v>45</v>
      </c>
      <c r="V8" s="7">
        <v>24</v>
      </c>
    </row>
    <row r="9" spans="1:22" ht="12.75">
      <c r="A9" s="6">
        <v>41420</v>
      </c>
      <c r="B9" s="1" t="s">
        <v>35</v>
      </c>
      <c r="C9" s="7">
        <v>41</v>
      </c>
      <c r="E9" s="1" t="s">
        <v>47</v>
      </c>
      <c r="F9">
        <v>27</v>
      </c>
      <c r="I9" s="6">
        <v>41427</v>
      </c>
      <c r="J9" s="1" t="s">
        <v>23</v>
      </c>
      <c r="K9" s="7">
        <v>19</v>
      </c>
      <c r="M9" s="1" t="s">
        <v>13</v>
      </c>
      <c r="N9" s="7">
        <v>7</v>
      </c>
      <c r="Q9" s="6">
        <v>41441</v>
      </c>
      <c r="R9" s="1" t="s">
        <v>33</v>
      </c>
      <c r="S9" s="7">
        <v>34</v>
      </c>
      <c r="U9" s="1" t="s">
        <v>30</v>
      </c>
      <c r="V9" s="7">
        <v>20</v>
      </c>
    </row>
    <row r="10" spans="1:22" ht="12.75">
      <c r="A10" s="6">
        <v>41420</v>
      </c>
      <c r="B10" s="1" t="s">
        <v>16</v>
      </c>
      <c r="C10" s="7">
        <v>35</v>
      </c>
      <c r="E10" s="1" t="s">
        <v>47</v>
      </c>
      <c r="F10">
        <v>25</v>
      </c>
      <c r="I10" s="6">
        <v>41428</v>
      </c>
      <c r="J10" s="1" t="s">
        <v>33</v>
      </c>
      <c r="K10" s="7">
        <v>30</v>
      </c>
      <c r="M10" s="1" t="s">
        <v>39</v>
      </c>
      <c r="N10">
        <v>10</v>
      </c>
      <c r="Q10" s="6">
        <v>41442</v>
      </c>
      <c r="R10" s="1" t="s">
        <v>35</v>
      </c>
      <c r="S10" s="7">
        <v>25</v>
      </c>
      <c r="U10" s="1" t="s">
        <v>51</v>
      </c>
      <c r="V10" s="7">
        <v>6</v>
      </c>
    </row>
    <row r="11" spans="1:22" ht="12.75">
      <c r="A11" s="6">
        <v>41421</v>
      </c>
      <c r="B11" s="12" t="s">
        <v>42</v>
      </c>
      <c r="C11" s="7">
        <v>52</v>
      </c>
      <c r="E11" s="12" t="s">
        <v>17</v>
      </c>
      <c r="F11">
        <v>42</v>
      </c>
      <c r="I11" s="6">
        <v>41429</v>
      </c>
      <c r="J11" s="1" t="s">
        <v>23</v>
      </c>
      <c r="K11" s="7">
        <v>27</v>
      </c>
      <c r="M11" s="1" t="s">
        <v>29</v>
      </c>
      <c r="N11" s="7">
        <v>17</v>
      </c>
      <c r="Q11" s="6">
        <v>41442</v>
      </c>
      <c r="R11" s="1" t="s">
        <v>44</v>
      </c>
      <c r="S11" s="7">
        <v>34</v>
      </c>
      <c r="U11" s="1" t="s">
        <v>12</v>
      </c>
      <c r="V11" s="7">
        <v>24</v>
      </c>
    </row>
    <row r="12" spans="1:22" ht="12.75">
      <c r="A12" s="6">
        <v>41421</v>
      </c>
      <c r="B12" s="12" t="s">
        <v>12</v>
      </c>
      <c r="C12" s="7">
        <v>37</v>
      </c>
      <c r="E12" s="12" t="s">
        <v>47</v>
      </c>
      <c r="F12">
        <v>20</v>
      </c>
      <c r="I12" s="6">
        <v>41432</v>
      </c>
      <c r="J12" s="1" t="s">
        <v>39</v>
      </c>
      <c r="K12" s="7">
        <v>33</v>
      </c>
      <c r="M12" s="1" t="s">
        <v>22</v>
      </c>
      <c r="N12">
        <v>30</v>
      </c>
      <c r="Q12" s="6">
        <v>41443</v>
      </c>
      <c r="R12" s="1" t="s">
        <v>34</v>
      </c>
      <c r="S12" s="7">
        <v>24</v>
      </c>
      <c r="U12" s="1" t="s">
        <v>30</v>
      </c>
      <c r="V12" s="7">
        <v>0</v>
      </c>
    </row>
    <row r="13" spans="1:22" ht="12.75">
      <c r="A13" s="6">
        <v>41421</v>
      </c>
      <c r="B13" s="1" t="s">
        <v>34</v>
      </c>
      <c r="C13" s="7">
        <v>32</v>
      </c>
      <c r="E13" s="1" t="s">
        <v>47</v>
      </c>
      <c r="F13">
        <v>20</v>
      </c>
      <c r="I13" s="6">
        <v>41433</v>
      </c>
      <c r="J13" s="1" t="s">
        <v>21</v>
      </c>
      <c r="K13" s="7">
        <v>17</v>
      </c>
      <c r="M13" s="1" t="s">
        <v>29</v>
      </c>
      <c r="N13" s="7">
        <v>0</v>
      </c>
      <c r="Q13" s="6">
        <v>41443</v>
      </c>
      <c r="R13" s="1" t="s">
        <v>41</v>
      </c>
      <c r="S13" s="7">
        <v>33</v>
      </c>
      <c r="U13" s="1" t="s">
        <v>38</v>
      </c>
      <c r="V13" s="7">
        <v>20</v>
      </c>
    </row>
    <row r="14" spans="1:22" ht="12.75">
      <c r="A14" s="6">
        <v>41422</v>
      </c>
      <c r="B14" s="1" t="s">
        <v>42</v>
      </c>
      <c r="C14" s="7">
        <v>32</v>
      </c>
      <c r="E14" s="1" t="s">
        <v>39</v>
      </c>
      <c r="F14">
        <v>6</v>
      </c>
      <c r="I14" s="6">
        <v>41433</v>
      </c>
      <c r="J14" s="1" t="s">
        <v>42</v>
      </c>
      <c r="K14" s="7">
        <v>26</v>
      </c>
      <c r="M14" s="1" t="s">
        <v>50</v>
      </c>
      <c r="N14" s="7">
        <v>20</v>
      </c>
      <c r="O14" s="3" t="s">
        <v>28</v>
      </c>
      <c r="Q14" s="6">
        <v>41443</v>
      </c>
      <c r="R14" s="12" t="s">
        <v>44</v>
      </c>
      <c r="S14" s="7">
        <v>34</v>
      </c>
      <c r="U14" s="12" t="s">
        <v>39</v>
      </c>
      <c r="V14" s="7">
        <v>11</v>
      </c>
    </row>
    <row r="15" spans="1:22" ht="12.75">
      <c r="A15" s="6">
        <v>41422</v>
      </c>
      <c r="B15" s="1" t="s">
        <v>13</v>
      </c>
      <c r="C15" s="7">
        <v>26</v>
      </c>
      <c r="E15" s="1" t="s">
        <v>16</v>
      </c>
      <c r="F15">
        <v>16</v>
      </c>
      <c r="I15" s="6">
        <v>41434</v>
      </c>
      <c r="J15" s="1" t="s">
        <v>43</v>
      </c>
      <c r="K15" s="7">
        <v>26</v>
      </c>
      <c r="M15" s="1" t="s">
        <v>26</v>
      </c>
      <c r="N15" s="7">
        <v>20</v>
      </c>
      <c r="O15" s="3" t="s">
        <v>28</v>
      </c>
      <c r="Q15" s="6">
        <v>41444</v>
      </c>
      <c r="R15" s="1" t="s">
        <v>37</v>
      </c>
      <c r="S15" s="7">
        <v>26</v>
      </c>
      <c r="U15" s="1" t="s">
        <v>29</v>
      </c>
      <c r="V15" s="7">
        <v>7</v>
      </c>
    </row>
    <row r="16" spans="1:22" ht="12.75">
      <c r="A16" s="6">
        <v>41422</v>
      </c>
      <c r="B16" s="1" t="s">
        <v>41</v>
      </c>
      <c r="C16" s="7">
        <v>34</v>
      </c>
      <c r="E16" s="1" t="s">
        <v>17</v>
      </c>
      <c r="F16">
        <v>31</v>
      </c>
      <c r="G16" s="3" t="s">
        <v>28</v>
      </c>
      <c r="I16" s="6">
        <v>41434</v>
      </c>
      <c r="J16" s="1" t="s">
        <v>43</v>
      </c>
      <c r="K16" s="7">
        <v>27</v>
      </c>
      <c r="M16" s="1" t="s">
        <v>16</v>
      </c>
      <c r="N16" s="7">
        <v>3</v>
      </c>
      <c r="Q16" s="6">
        <v>41446</v>
      </c>
      <c r="R16" s="12" t="s">
        <v>44</v>
      </c>
      <c r="S16" s="7">
        <v>40</v>
      </c>
      <c r="U16" s="1" t="s">
        <v>22</v>
      </c>
      <c r="V16" s="7">
        <v>6</v>
      </c>
    </row>
    <row r="17" spans="1:22" ht="12.75">
      <c r="A17" s="6">
        <v>41423</v>
      </c>
      <c r="B17" s="1" t="s">
        <v>33</v>
      </c>
      <c r="C17" s="7">
        <v>34</v>
      </c>
      <c r="E17" s="1" t="s">
        <v>21</v>
      </c>
      <c r="F17">
        <v>14</v>
      </c>
      <c r="I17" s="6">
        <v>41434</v>
      </c>
      <c r="J17" s="1" t="s">
        <v>43</v>
      </c>
      <c r="K17" s="7">
        <v>35</v>
      </c>
      <c r="M17" s="1" t="s">
        <v>33</v>
      </c>
      <c r="N17" s="7">
        <v>28</v>
      </c>
      <c r="Q17" s="6">
        <v>41447</v>
      </c>
      <c r="R17" s="1" t="s">
        <v>23</v>
      </c>
      <c r="S17" s="7">
        <v>34</v>
      </c>
      <c r="U17" s="1" t="s">
        <v>50</v>
      </c>
      <c r="V17" s="7">
        <v>10</v>
      </c>
    </row>
    <row r="18" spans="1:22" ht="12.75">
      <c r="A18" s="6">
        <v>41423</v>
      </c>
      <c r="B18" s="1" t="s">
        <v>34</v>
      </c>
      <c r="C18" s="7">
        <v>19</v>
      </c>
      <c r="E18" s="1" t="s">
        <v>21</v>
      </c>
      <c r="F18">
        <v>17</v>
      </c>
      <c r="G18" s="3" t="s">
        <v>28</v>
      </c>
      <c r="I18" s="6">
        <v>41435</v>
      </c>
      <c r="J18" s="1" t="s">
        <v>38</v>
      </c>
      <c r="K18" s="7">
        <v>34</v>
      </c>
      <c r="M18" s="1" t="s">
        <v>30</v>
      </c>
      <c r="N18" s="7">
        <v>17</v>
      </c>
      <c r="Q18" s="6">
        <v>41450</v>
      </c>
      <c r="R18" s="1" t="s">
        <v>38</v>
      </c>
      <c r="S18" s="7">
        <v>21</v>
      </c>
      <c r="U18" s="1" t="s">
        <v>37</v>
      </c>
      <c r="V18" s="7">
        <v>19</v>
      </c>
    </row>
    <row r="19" spans="1:22" ht="12.75">
      <c r="A19" s="6">
        <v>41424</v>
      </c>
      <c r="B19" s="1" t="s">
        <v>41</v>
      </c>
      <c r="C19" s="7">
        <v>26</v>
      </c>
      <c r="E19" s="1" t="s">
        <v>37</v>
      </c>
      <c r="F19">
        <v>24</v>
      </c>
      <c r="I19" s="6">
        <v>41436</v>
      </c>
      <c r="J19" s="1" t="s">
        <v>51</v>
      </c>
      <c r="K19" s="7">
        <v>30</v>
      </c>
      <c r="M19" s="12" t="s">
        <v>17</v>
      </c>
      <c r="N19" s="7">
        <v>24</v>
      </c>
      <c r="Q19" s="6">
        <v>41450</v>
      </c>
      <c r="R19" s="1" t="s">
        <v>30</v>
      </c>
      <c r="S19" s="7">
        <v>33</v>
      </c>
      <c r="U19" s="1" t="s">
        <v>51</v>
      </c>
      <c r="V19" s="7">
        <v>21</v>
      </c>
    </row>
    <row r="20" spans="1:22" ht="12.75">
      <c r="A20" s="6">
        <v>41425</v>
      </c>
      <c r="B20" s="1" t="s">
        <v>41</v>
      </c>
      <c r="C20" s="7">
        <v>23</v>
      </c>
      <c r="E20" s="1" t="s">
        <v>35</v>
      </c>
      <c r="F20">
        <v>16</v>
      </c>
      <c r="I20" s="6">
        <v>41437</v>
      </c>
      <c r="J20" s="1" t="s">
        <v>45</v>
      </c>
      <c r="K20" s="7">
        <v>31</v>
      </c>
      <c r="M20" s="1" t="s">
        <v>29</v>
      </c>
      <c r="N20" s="7">
        <v>13</v>
      </c>
      <c r="Q20" s="6">
        <v>41451</v>
      </c>
      <c r="R20" s="1" t="s">
        <v>44</v>
      </c>
      <c r="S20" s="7">
        <v>26</v>
      </c>
      <c r="T20" s="3"/>
      <c r="U20" s="1" t="s">
        <v>43</v>
      </c>
      <c r="V20" s="7">
        <v>23</v>
      </c>
    </row>
    <row r="21" spans="1:22" ht="12.75">
      <c r="A21" s="6">
        <v>41425</v>
      </c>
      <c r="B21" s="1" t="s">
        <v>45</v>
      </c>
      <c r="C21" s="7">
        <v>27</v>
      </c>
      <c r="E21" s="1" t="s">
        <v>21</v>
      </c>
      <c r="F21">
        <v>14</v>
      </c>
      <c r="I21" s="6">
        <v>41437</v>
      </c>
      <c r="J21" s="1" t="s">
        <v>38</v>
      </c>
      <c r="K21" s="7">
        <v>35</v>
      </c>
      <c r="M21" s="1" t="s">
        <v>23</v>
      </c>
      <c r="N21" s="7">
        <v>7</v>
      </c>
      <c r="Q21" s="6">
        <v>41452</v>
      </c>
      <c r="R21" s="1" t="s">
        <v>45</v>
      </c>
      <c r="S21" s="7">
        <v>37</v>
      </c>
      <c r="T21" s="3" t="s">
        <v>54</v>
      </c>
      <c r="U21" s="1" t="s">
        <v>22</v>
      </c>
      <c r="V21" s="7">
        <v>13</v>
      </c>
    </row>
    <row r="22" ht="12.75">
      <c r="T22" s="3"/>
    </row>
    <row r="23" spans="1:2" ht="12.75">
      <c r="A23" s="1" t="s">
        <v>10</v>
      </c>
      <c r="B23" s="11">
        <f>AVERAGE(C6:C21,F6:F21,K6:K21,N6:N21,S6:S21,V6:V21)</f>
        <v>23.458333333333332</v>
      </c>
    </row>
    <row r="24" ht="12.75">
      <c r="B24" s="11"/>
    </row>
    <row r="26" spans="1:22" s="3" customFormat="1" ht="12.75">
      <c r="A26" s="1" t="s">
        <v>90</v>
      </c>
      <c r="B26" s="1"/>
      <c r="C26" s="7"/>
      <c r="D26" s="1"/>
      <c r="E26" s="1"/>
      <c r="F26"/>
      <c r="H26"/>
      <c r="I26" s="1"/>
      <c r="J26" s="1"/>
      <c r="K26" s="7"/>
      <c r="L26" s="1"/>
      <c r="M26" s="1"/>
      <c r="N26"/>
      <c r="P26"/>
      <c r="Q26" s="6"/>
      <c r="R26" s="1"/>
      <c r="S26" s="7"/>
      <c r="T26" s="1"/>
      <c r="U26" s="1"/>
      <c r="V26"/>
    </row>
    <row r="27" spans="1:22" s="3" customFormat="1" ht="12.75">
      <c r="A27" s="1"/>
      <c r="B27" s="1"/>
      <c r="C27" s="7"/>
      <c r="D27" s="1"/>
      <c r="E27" s="1"/>
      <c r="F27"/>
      <c r="H27"/>
      <c r="I27" s="1"/>
      <c r="J27" s="1"/>
      <c r="K27" s="7"/>
      <c r="L27" s="1"/>
      <c r="M27" s="1"/>
      <c r="N27"/>
      <c r="P27"/>
      <c r="Q27" s="6"/>
      <c r="R27" s="1"/>
      <c r="S27" s="7"/>
      <c r="T27" s="1"/>
      <c r="U27" s="1"/>
      <c r="V27"/>
    </row>
    <row r="28" spans="1:22" s="3" customFormat="1" ht="12.75">
      <c r="A28" s="1"/>
      <c r="B28" s="1"/>
      <c r="C28" s="7"/>
      <c r="D28" s="1"/>
      <c r="E28" s="1"/>
      <c r="F28"/>
      <c r="H28"/>
      <c r="I28" s="1"/>
      <c r="J28" s="1"/>
      <c r="K28" s="7"/>
      <c r="L28" s="1"/>
      <c r="M28" s="1"/>
      <c r="N28"/>
      <c r="P28"/>
      <c r="Q28" s="6"/>
      <c r="R28" s="1"/>
      <c r="S28" s="7"/>
      <c r="T28" s="1"/>
      <c r="U28" s="1"/>
      <c r="V28"/>
    </row>
    <row r="29" spans="1:22" s="3" customFormat="1" ht="12.75">
      <c r="A29" s="1"/>
      <c r="B29" s="1"/>
      <c r="C29" s="7"/>
      <c r="D29" s="1"/>
      <c r="E29" s="1"/>
      <c r="F29"/>
      <c r="H29"/>
      <c r="I29" s="1"/>
      <c r="J29" s="1"/>
      <c r="K29" s="7"/>
      <c r="L29" s="1"/>
      <c r="M29" s="1"/>
      <c r="N29"/>
      <c r="P29"/>
      <c r="Q29" s="6"/>
      <c r="R29" s="1"/>
      <c r="S29" s="7"/>
      <c r="T29" s="1"/>
      <c r="U29" s="1"/>
      <c r="V29"/>
    </row>
    <row r="30" spans="1:22" s="3" customFormat="1" ht="12.75">
      <c r="A30" s="1"/>
      <c r="B30" s="1"/>
      <c r="C30" s="7"/>
      <c r="D30" s="1"/>
      <c r="E30" s="1"/>
      <c r="F30"/>
      <c r="H30"/>
      <c r="I30" s="1"/>
      <c r="J30" s="1"/>
      <c r="K30" s="7"/>
      <c r="L30" s="1"/>
      <c r="M30" s="1"/>
      <c r="N30"/>
      <c r="P30"/>
      <c r="Q30" s="6"/>
      <c r="R30" s="1"/>
      <c r="S30" s="7"/>
      <c r="T30" s="1"/>
      <c r="U30" s="1"/>
      <c r="V30"/>
    </row>
    <row r="31" spans="3:23" s="1" customFormat="1" ht="12.75">
      <c r="C31" s="7"/>
      <c r="F31"/>
      <c r="G31" s="3"/>
      <c r="H31"/>
      <c r="K31" s="7"/>
      <c r="N31"/>
      <c r="O31" s="3"/>
      <c r="P31"/>
      <c r="Q31" s="6"/>
      <c r="S31" s="7"/>
      <c r="V31"/>
      <c r="W31" s="3"/>
    </row>
    <row r="32" spans="3:23" s="1" customFormat="1" ht="12.75">
      <c r="C32" s="7"/>
      <c r="F32"/>
      <c r="G32" s="3"/>
      <c r="H32"/>
      <c r="K32" s="7"/>
      <c r="N32"/>
      <c r="O32" s="3"/>
      <c r="P32"/>
      <c r="Q32" s="6"/>
      <c r="S32" s="7"/>
      <c r="V32"/>
      <c r="W32" s="3"/>
    </row>
    <row r="33" spans="3:23" s="1" customFormat="1" ht="12.75">
      <c r="C33" s="7"/>
      <c r="F33"/>
      <c r="G33" s="3"/>
      <c r="H33"/>
      <c r="I33" s="6"/>
      <c r="K33" s="7"/>
      <c r="N33"/>
      <c r="O33" s="3"/>
      <c r="P33"/>
      <c r="Q33" s="6"/>
      <c r="S33" s="7"/>
      <c r="V33"/>
      <c r="W33" s="3"/>
    </row>
    <row r="34" spans="1:23" s="1" customFormat="1" ht="12.75">
      <c r="A34" s="6"/>
      <c r="C34" s="7"/>
      <c r="F34"/>
      <c r="G34" s="3"/>
      <c r="H34"/>
      <c r="I34" s="6"/>
      <c r="K34" s="7"/>
      <c r="N34"/>
      <c r="O34" s="3"/>
      <c r="P34"/>
      <c r="Q34" s="6"/>
      <c r="S34" s="7"/>
      <c r="V34"/>
      <c r="W34" s="3"/>
    </row>
    <row r="35" spans="1:23" s="1" customFormat="1" ht="12.75">
      <c r="A35" s="6"/>
      <c r="C35" s="7"/>
      <c r="F35"/>
      <c r="G35" s="3"/>
      <c r="H35"/>
      <c r="I35" s="6"/>
      <c r="K35" s="7"/>
      <c r="N35"/>
      <c r="O35" s="3"/>
      <c r="P35"/>
      <c r="Q35" s="6"/>
      <c r="S35" s="7"/>
      <c r="V35"/>
      <c r="W35" s="3"/>
    </row>
    <row r="36" spans="1:23" s="1" customFormat="1" ht="12.75">
      <c r="A36" s="6"/>
      <c r="C36" s="7"/>
      <c r="F36"/>
      <c r="G36" s="3"/>
      <c r="H36"/>
      <c r="I36" s="6"/>
      <c r="K36" s="7"/>
      <c r="N36"/>
      <c r="O36" s="3"/>
      <c r="P36"/>
      <c r="Q36" s="6"/>
      <c r="S36" s="7"/>
      <c r="V36"/>
      <c r="W36" s="3"/>
    </row>
    <row r="37" spans="1:23" s="1" customFormat="1" ht="12.75">
      <c r="A37" s="6"/>
      <c r="C37" s="7"/>
      <c r="F37"/>
      <c r="G37" s="3"/>
      <c r="H37"/>
      <c r="I37" s="6"/>
      <c r="K37" s="7"/>
      <c r="N37"/>
      <c r="O37" s="3"/>
      <c r="P37"/>
      <c r="Q37" s="6"/>
      <c r="S37" s="7"/>
      <c r="V37"/>
      <c r="W37" s="3"/>
    </row>
    <row r="38" spans="1:23" s="1" customFormat="1" ht="12.75">
      <c r="A38" s="6"/>
      <c r="C38" s="7"/>
      <c r="F38"/>
      <c r="G38" s="3"/>
      <c r="H38"/>
      <c r="I38" s="6"/>
      <c r="K38" s="7"/>
      <c r="N38"/>
      <c r="O38" s="3"/>
      <c r="P38"/>
      <c r="Q38" s="6"/>
      <c r="S38" s="7"/>
      <c r="V38"/>
      <c r="W38" s="3"/>
    </row>
    <row r="39" spans="3:23" s="1" customFormat="1" ht="12.75">
      <c r="C39" s="7"/>
      <c r="F39"/>
      <c r="G39" s="3"/>
      <c r="H39"/>
      <c r="I39" s="6"/>
      <c r="K39" s="7"/>
      <c r="N39"/>
      <c r="O39" s="3"/>
      <c r="P39"/>
      <c r="S39" s="7"/>
      <c r="V39"/>
      <c r="W39" s="3"/>
    </row>
    <row r="40" spans="1:23" s="1" customFormat="1" ht="12.75">
      <c r="A40" s="6"/>
      <c r="C40" s="7"/>
      <c r="F40"/>
      <c r="G40" s="3"/>
      <c r="H40"/>
      <c r="I40" s="6"/>
      <c r="K40" s="7"/>
      <c r="N40"/>
      <c r="O40" s="3"/>
      <c r="P40"/>
      <c r="Q40" s="6"/>
      <c r="S40" s="7"/>
      <c r="V40"/>
      <c r="W40" s="3"/>
    </row>
    <row r="41" spans="1:23" s="1" customFormat="1" ht="12.75">
      <c r="A41" s="6"/>
      <c r="C41" s="7"/>
      <c r="F41"/>
      <c r="G41" s="3"/>
      <c r="H41"/>
      <c r="I41" s="6"/>
      <c r="K41" s="7"/>
      <c r="N41"/>
      <c r="O41" s="3"/>
      <c r="P41"/>
      <c r="Q41" s="6"/>
      <c r="S41" s="7"/>
      <c r="V41"/>
      <c r="W41" s="3"/>
    </row>
    <row r="42" spans="1:23" s="1" customFormat="1" ht="12.75">
      <c r="A42" s="6"/>
      <c r="C42" s="7"/>
      <c r="F42"/>
      <c r="G42" s="3"/>
      <c r="H42"/>
      <c r="I42" s="6"/>
      <c r="K42" s="7"/>
      <c r="N42"/>
      <c r="O42" s="3"/>
      <c r="P42"/>
      <c r="Q42" s="6"/>
      <c r="S42" s="7"/>
      <c r="V42"/>
      <c r="W42" s="3"/>
    </row>
    <row r="43" spans="1:23" s="1" customFormat="1" ht="12.75">
      <c r="A43" s="6"/>
      <c r="C43" s="7"/>
      <c r="F43"/>
      <c r="G43" s="3"/>
      <c r="H43"/>
      <c r="I43" s="6"/>
      <c r="K43" s="7"/>
      <c r="N43"/>
      <c r="O43" s="3"/>
      <c r="P43"/>
      <c r="Q43" s="6"/>
      <c r="S43" s="7"/>
      <c r="V43"/>
      <c r="W43" s="3"/>
    </row>
    <row r="44" spans="1:23" s="1" customFormat="1" ht="12.75">
      <c r="A44" s="6"/>
      <c r="C44" s="7"/>
      <c r="F44"/>
      <c r="G44" s="3"/>
      <c r="H44"/>
      <c r="I44" s="6"/>
      <c r="K44" s="7"/>
      <c r="N44"/>
      <c r="O44" s="3"/>
      <c r="P44"/>
      <c r="Q44" s="6"/>
      <c r="S44" s="7"/>
      <c r="V44"/>
      <c r="W44" s="3"/>
    </row>
    <row r="45" spans="1:23" s="1" customFormat="1" ht="12.75">
      <c r="A45" s="6"/>
      <c r="C45" s="7"/>
      <c r="F45"/>
      <c r="G45" s="3"/>
      <c r="H45"/>
      <c r="I45" s="6"/>
      <c r="K45" s="7"/>
      <c r="N45"/>
      <c r="O45" s="3"/>
      <c r="P45"/>
      <c r="Q45" s="6"/>
      <c r="S45" s="7"/>
      <c r="V45"/>
      <c r="W45" s="3"/>
    </row>
    <row r="46" spans="1:23" s="1" customFormat="1" ht="12.75">
      <c r="A46" s="6"/>
      <c r="C46" s="7"/>
      <c r="F46"/>
      <c r="G46" s="3"/>
      <c r="H46"/>
      <c r="I46" s="6"/>
      <c r="K46" s="7"/>
      <c r="N46"/>
      <c r="O46" s="3"/>
      <c r="P46"/>
      <c r="Q46" s="6"/>
      <c r="S46" s="7"/>
      <c r="V46"/>
      <c r="W46" s="3"/>
    </row>
    <row r="47" spans="1:23" s="1" customFormat="1" ht="12.75">
      <c r="A47" s="6"/>
      <c r="C47" s="7"/>
      <c r="F47"/>
      <c r="G47" s="3"/>
      <c r="H47"/>
      <c r="I47" s="6"/>
      <c r="K47" s="7"/>
      <c r="N47"/>
      <c r="O47" s="3"/>
      <c r="P47"/>
      <c r="Q47" s="6"/>
      <c r="S47" s="7"/>
      <c r="V47"/>
      <c r="W47" s="3"/>
    </row>
    <row r="48" spans="1:23" s="1" customFormat="1" ht="12.75">
      <c r="A48" s="6"/>
      <c r="C48" s="7"/>
      <c r="F48"/>
      <c r="G48" s="3"/>
      <c r="H48"/>
      <c r="I48" s="6"/>
      <c r="K48" s="7"/>
      <c r="N48"/>
      <c r="O48" s="3"/>
      <c r="P48"/>
      <c r="Q48" s="6"/>
      <c r="S48" s="7"/>
      <c r="V48"/>
      <c r="W48" s="3"/>
    </row>
    <row r="49" spans="1:23" s="1" customFormat="1" ht="12.75">
      <c r="A49" s="6"/>
      <c r="C49" s="7"/>
      <c r="F49"/>
      <c r="G49" s="3"/>
      <c r="H49"/>
      <c r="I49" s="6"/>
      <c r="K49" s="7"/>
      <c r="N49"/>
      <c r="O49" s="3"/>
      <c r="P49"/>
      <c r="Q49" s="6"/>
      <c r="S49" s="7"/>
      <c r="V49"/>
      <c r="W49" s="3"/>
    </row>
    <row r="50" spans="1:23" s="1" customFormat="1" ht="12.75">
      <c r="A50" s="6"/>
      <c r="C50" s="7"/>
      <c r="F50"/>
      <c r="G50" s="3"/>
      <c r="H50"/>
      <c r="I50" s="6"/>
      <c r="K50" s="7"/>
      <c r="N50"/>
      <c r="O50" s="3"/>
      <c r="P50"/>
      <c r="Q50" s="6"/>
      <c r="S50" s="7"/>
      <c r="V50"/>
      <c r="W50" s="3"/>
    </row>
    <row r="51" spans="1:23" s="1" customFormat="1" ht="12.75">
      <c r="A51" s="6"/>
      <c r="C51" s="7"/>
      <c r="F51"/>
      <c r="G51" s="3"/>
      <c r="H51"/>
      <c r="K51" s="7"/>
      <c r="N51"/>
      <c r="O51" s="3"/>
      <c r="P51"/>
      <c r="Q51" s="6"/>
      <c r="S51" s="7"/>
      <c r="V51"/>
      <c r="W51" s="3"/>
    </row>
    <row r="52" spans="1:23" s="1" customFormat="1" ht="12.75">
      <c r="A52" s="6"/>
      <c r="C52" s="7"/>
      <c r="F52"/>
      <c r="G52" s="3"/>
      <c r="H52"/>
      <c r="K52" s="7"/>
      <c r="N52"/>
      <c r="O52" s="3"/>
      <c r="P52"/>
      <c r="Q52" s="6"/>
      <c r="S52" s="7"/>
      <c r="V52"/>
      <c r="W52" s="3"/>
    </row>
    <row r="53" spans="1:23" s="1" customFormat="1" ht="12.75">
      <c r="A53" s="6"/>
      <c r="C53" s="7"/>
      <c r="F53"/>
      <c r="G53" s="3"/>
      <c r="H53"/>
      <c r="K53" s="7"/>
      <c r="N53"/>
      <c r="O53" s="3"/>
      <c r="P53"/>
      <c r="Q53" s="6"/>
      <c r="S53" s="7"/>
      <c r="V53"/>
      <c r="W53" s="3"/>
    </row>
    <row r="54" spans="1:23" s="1" customFormat="1" ht="12.75">
      <c r="A54" s="6"/>
      <c r="C54" s="7"/>
      <c r="F54"/>
      <c r="G54" s="3"/>
      <c r="H54"/>
      <c r="K54" s="7"/>
      <c r="N54"/>
      <c r="O54" s="3"/>
      <c r="P54"/>
      <c r="Q54" s="6"/>
      <c r="S54" s="7"/>
      <c r="V54"/>
      <c r="W54" s="3"/>
    </row>
    <row r="55" spans="1:23" s="1" customFormat="1" ht="12.75">
      <c r="A55" s="6"/>
      <c r="C55" s="7"/>
      <c r="F55"/>
      <c r="G55" s="3"/>
      <c r="H55"/>
      <c r="K55" s="7"/>
      <c r="N55"/>
      <c r="O55" s="3"/>
      <c r="P55"/>
      <c r="Q55" s="6"/>
      <c r="S55" s="7"/>
      <c r="V55"/>
      <c r="W55" s="3"/>
    </row>
    <row r="56" spans="1:23" s="1" customFormat="1" ht="12.75">
      <c r="A56" s="6"/>
      <c r="C56" s="7"/>
      <c r="F56"/>
      <c r="G56" s="3"/>
      <c r="H56"/>
      <c r="K56" s="7"/>
      <c r="N56"/>
      <c r="O56" s="3"/>
      <c r="P56"/>
      <c r="Q56" s="6"/>
      <c r="S56" s="7"/>
      <c r="V56"/>
      <c r="W56" s="3"/>
    </row>
    <row r="57" spans="1:23" s="1" customFormat="1" ht="12.75">
      <c r="A57" s="6"/>
      <c r="C57" s="7"/>
      <c r="F57"/>
      <c r="G57" s="3"/>
      <c r="H57"/>
      <c r="K57" s="7"/>
      <c r="N57"/>
      <c r="O57" s="3"/>
      <c r="P57"/>
      <c r="Q57" s="6"/>
      <c r="S57" s="7"/>
      <c r="V57"/>
      <c r="W57" s="3"/>
    </row>
    <row r="58" spans="1:23" s="1" customFormat="1" ht="12.75">
      <c r="A58" s="6"/>
      <c r="C58" s="7"/>
      <c r="F58"/>
      <c r="G58" s="3"/>
      <c r="H58"/>
      <c r="K58" s="7"/>
      <c r="N58"/>
      <c r="O58" s="3"/>
      <c r="P58"/>
      <c r="Q58" s="6"/>
      <c r="S58" s="7"/>
      <c r="V58"/>
      <c r="W58" s="3"/>
    </row>
    <row r="59" spans="1:23" s="1" customFormat="1" ht="12.75">
      <c r="A59" s="6"/>
      <c r="C59" s="7"/>
      <c r="F59"/>
      <c r="G59" s="3"/>
      <c r="H59"/>
      <c r="I59" s="6"/>
      <c r="K59" s="7"/>
      <c r="N59"/>
      <c r="O59" s="3"/>
      <c r="P59"/>
      <c r="Q59" s="6"/>
      <c r="S59" s="7"/>
      <c r="V59"/>
      <c r="W59" s="3"/>
    </row>
    <row r="60" spans="1:23" s="1" customFormat="1" ht="12.75">
      <c r="A60" s="6"/>
      <c r="C60" s="7"/>
      <c r="F60"/>
      <c r="G60" s="3"/>
      <c r="H60"/>
      <c r="I60" s="6"/>
      <c r="K60" s="7"/>
      <c r="N60"/>
      <c r="O60" s="3"/>
      <c r="P60"/>
      <c r="Q60" s="6"/>
      <c r="S60" s="7"/>
      <c r="V60"/>
      <c r="W60" s="3"/>
    </row>
    <row r="61" spans="1:23" s="1" customFormat="1" ht="12.75">
      <c r="A61" s="6"/>
      <c r="C61" s="7"/>
      <c r="F61"/>
      <c r="G61" s="3"/>
      <c r="H61"/>
      <c r="I61" s="6"/>
      <c r="K61" s="7"/>
      <c r="N61"/>
      <c r="O61" s="3"/>
      <c r="P61"/>
      <c r="Q61" s="6"/>
      <c r="S61" s="7"/>
      <c r="V61"/>
      <c r="W61" s="3"/>
    </row>
    <row r="62" spans="1:23" s="1" customFormat="1" ht="12.75">
      <c r="A62" s="6"/>
      <c r="C62" s="7"/>
      <c r="F62"/>
      <c r="G62" s="3"/>
      <c r="H62"/>
      <c r="I62" s="6"/>
      <c r="K62" s="7"/>
      <c r="N62"/>
      <c r="O62" s="3"/>
      <c r="P62"/>
      <c r="Q62" s="6"/>
      <c r="S62" s="7"/>
      <c r="V62"/>
      <c r="W62" s="3"/>
    </row>
    <row r="63" spans="1:23" s="1" customFormat="1" ht="12.75">
      <c r="A63" s="6"/>
      <c r="C63" s="7"/>
      <c r="F63"/>
      <c r="G63" s="3"/>
      <c r="H63"/>
      <c r="I63" s="6"/>
      <c r="K63" s="7"/>
      <c r="N63"/>
      <c r="O63" s="3"/>
      <c r="P63"/>
      <c r="Q63" s="6"/>
      <c r="S63" s="7"/>
      <c r="V63"/>
      <c r="W63" s="3"/>
    </row>
    <row r="64" spans="3:23" s="1" customFormat="1" ht="12.75">
      <c r="C64" s="7"/>
      <c r="F64"/>
      <c r="G64" s="3"/>
      <c r="H64"/>
      <c r="I64" s="6"/>
      <c r="K64" s="7"/>
      <c r="N64"/>
      <c r="O64" s="3"/>
      <c r="P64"/>
      <c r="S64" s="7"/>
      <c r="V64"/>
      <c r="W64" s="3"/>
    </row>
    <row r="65" spans="1:23" s="1" customFormat="1" ht="12.75">
      <c r="A65" s="6"/>
      <c r="C65" s="7"/>
      <c r="F65"/>
      <c r="G65" s="3"/>
      <c r="H65"/>
      <c r="I65" s="6"/>
      <c r="K65" s="7"/>
      <c r="N65"/>
      <c r="O65" s="3"/>
      <c r="P65"/>
      <c r="Q65" s="6"/>
      <c r="S65" s="7"/>
      <c r="V65"/>
      <c r="W65" s="3"/>
    </row>
    <row r="66" spans="1:23" s="1" customFormat="1" ht="12.75">
      <c r="A66" s="6"/>
      <c r="C66" s="7"/>
      <c r="F66"/>
      <c r="G66" s="3"/>
      <c r="H66"/>
      <c r="I66" s="6"/>
      <c r="K66" s="7"/>
      <c r="N66"/>
      <c r="O66" s="3"/>
      <c r="P66"/>
      <c r="Q66" s="6"/>
      <c r="S66" s="7"/>
      <c r="V66"/>
      <c r="W66" s="3"/>
    </row>
    <row r="67" spans="1:23" s="1" customFormat="1" ht="12.75">
      <c r="A67" s="6"/>
      <c r="C67" s="7"/>
      <c r="F67"/>
      <c r="G67" s="3"/>
      <c r="H67"/>
      <c r="I67" s="6"/>
      <c r="K67" s="7"/>
      <c r="N67"/>
      <c r="O67" s="3"/>
      <c r="P67"/>
      <c r="Q67" s="6"/>
      <c r="S67" s="7"/>
      <c r="V67"/>
      <c r="W67" s="3"/>
    </row>
    <row r="68" spans="1:23" s="1" customFormat="1" ht="12.75">
      <c r="A68" s="6"/>
      <c r="C68" s="7"/>
      <c r="F68"/>
      <c r="G68" s="3"/>
      <c r="H68"/>
      <c r="I68" s="6"/>
      <c r="K68" s="7"/>
      <c r="N68"/>
      <c r="O68" s="3"/>
      <c r="P68"/>
      <c r="Q68" s="6"/>
      <c r="S68" s="7"/>
      <c r="V68"/>
      <c r="W68" s="3"/>
    </row>
    <row r="69" spans="1:23" s="1" customFormat="1" ht="12.75">
      <c r="A69" s="6"/>
      <c r="C69" s="7"/>
      <c r="F69"/>
      <c r="G69" s="3"/>
      <c r="H69"/>
      <c r="I69" s="6"/>
      <c r="K69" s="7"/>
      <c r="N69"/>
      <c r="O69" s="3"/>
      <c r="P69"/>
      <c r="Q69" s="6"/>
      <c r="S69" s="7"/>
      <c r="V69"/>
      <c r="W69" s="3"/>
    </row>
    <row r="70" spans="1:23" s="1" customFormat="1" ht="12.75">
      <c r="A70" s="6"/>
      <c r="C70" s="7"/>
      <c r="F70"/>
      <c r="G70" s="3"/>
      <c r="H70"/>
      <c r="I70" s="6"/>
      <c r="K70" s="7"/>
      <c r="N70"/>
      <c r="O70" s="3"/>
      <c r="P70"/>
      <c r="Q70" s="6"/>
      <c r="S70" s="7"/>
      <c r="V70"/>
      <c r="W70" s="3"/>
    </row>
    <row r="71" spans="1:23" s="1" customFormat="1" ht="12.75">
      <c r="A71" s="6"/>
      <c r="C71" s="7"/>
      <c r="F71"/>
      <c r="G71" s="3"/>
      <c r="H71"/>
      <c r="I71" s="6"/>
      <c r="K71" s="7"/>
      <c r="N71"/>
      <c r="O71" s="3"/>
      <c r="P71"/>
      <c r="Q71" s="6"/>
      <c r="S71" s="7"/>
      <c r="V71"/>
      <c r="W71" s="3"/>
    </row>
    <row r="72" spans="1:23" s="1" customFormat="1" ht="12.75">
      <c r="A72" s="6"/>
      <c r="C72" s="7"/>
      <c r="F72"/>
      <c r="G72" s="3"/>
      <c r="H72"/>
      <c r="I72" s="6"/>
      <c r="K72" s="7"/>
      <c r="N72"/>
      <c r="O72" s="3"/>
      <c r="P72"/>
      <c r="Q72" s="6"/>
      <c r="S72" s="7"/>
      <c r="V72"/>
      <c r="W72" s="3"/>
    </row>
    <row r="73" spans="1:23" s="1" customFormat="1" ht="12.75">
      <c r="A73" s="6"/>
      <c r="C73" s="7"/>
      <c r="F73"/>
      <c r="G73" s="3"/>
      <c r="H73"/>
      <c r="I73" s="6"/>
      <c r="K73" s="7"/>
      <c r="N73"/>
      <c r="O73" s="3"/>
      <c r="P73"/>
      <c r="Q73" s="6"/>
      <c r="S73" s="7"/>
      <c r="V73"/>
      <c r="W73" s="3"/>
    </row>
    <row r="74" spans="1:23" s="1" customFormat="1" ht="12.75">
      <c r="A74" s="6"/>
      <c r="C74" s="7"/>
      <c r="F74"/>
      <c r="G74" s="3"/>
      <c r="H74"/>
      <c r="I74" s="6"/>
      <c r="K74" s="7"/>
      <c r="N74"/>
      <c r="O74" s="3"/>
      <c r="P74"/>
      <c r="Q74" s="6"/>
      <c r="S74" s="7"/>
      <c r="V74"/>
      <c r="W74" s="3"/>
    </row>
    <row r="75" spans="1:23" s="1" customFormat="1" ht="12.75">
      <c r="A75" s="6"/>
      <c r="C75" s="7"/>
      <c r="F75"/>
      <c r="G75" s="3"/>
      <c r="H75"/>
      <c r="I75" s="6"/>
      <c r="K75" s="7"/>
      <c r="N75"/>
      <c r="O75" s="3"/>
      <c r="P75"/>
      <c r="Q75" s="6"/>
      <c r="S75" s="7"/>
      <c r="V75"/>
      <c r="W75" s="3"/>
    </row>
    <row r="76" spans="1:23" s="1" customFormat="1" ht="12.75">
      <c r="A76" s="6"/>
      <c r="C76" s="7"/>
      <c r="F76"/>
      <c r="G76" s="3"/>
      <c r="H76"/>
      <c r="I76" s="6"/>
      <c r="K76" s="7"/>
      <c r="N76"/>
      <c r="O76" s="3"/>
      <c r="P76"/>
      <c r="Q76" s="6"/>
      <c r="S76" s="7"/>
      <c r="V76"/>
      <c r="W76" s="3"/>
    </row>
    <row r="77" spans="1:23" s="1" customFormat="1" ht="12.75">
      <c r="A77" s="6"/>
      <c r="C77" s="7"/>
      <c r="F77"/>
      <c r="G77" s="3"/>
      <c r="H77"/>
      <c r="I77" s="6"/>
      <c r="K77" s="7"/>
      <c r="N77"/>
      <c r="O77" s="3"/>
      <c r="P77"/>
      <c r="Q77" s="6"/>
      <c r="S77" s="7"/>
      <c r="V77"/>
      <c r="W77" s="3"/>
    </row>
    <row r="78" spans="1:23" s="1" customFormat="1" ht="12.75">
      <c r="A78" s="6"/>
      <c r="C78" s="7"/>
      <c r="F78"/>
      <c r="G78" s="3"/>
      <c r="H78"/>
      <c r="I78" s="6"/>
      <c r="K78" s="7"/>
      <c r="N78"/>
      <c r="O78" s="3"/>
      <c r="P78"/>
      <c r="Q78" s="6"/>
      <c r="S78" s="7"/>
      <c r="V78"/>
      <c r="W78" s="3"/>
    </row>
    <row r="79" spans="1:23" s="1" customFormat="1" ht="12.75">
      <c r="A79" s="6"/>
      <c r="C79" s="7"/>
      <c r="F79"/>
      <c r="G79" s="3"/>
      <c r="H79"/>
      <c r="I79" s="6"/>
      <c r="K79" s="7"/>
      <c r="N79"/>
      <c r="O79" s="3"/>
      <c r="P79"/>
      <c r="Q79" s="6"/>
      <c r="S79" s="7"/>
      <c r="V79"/>
      <c r="W79" s="3"/>
    </row>
    <row r="80" spans="1:23" s="1" customFormat="1" ht="12.75">
      <c r="A80" s="6"/>
      <c r="C80" s="7"/>
      <c r="F80"/>
      <c r="G80" s="3"/>
      <c r="H80"/>
      <c r="I80" s="6"/>
      <c r="K80" s="7"/>
      <c r="N80"/>
      <c r="O80" s="3"/>
      <c r="P80"/>
      <c r="Q80" s="6"/>
      <c r="S80" s="7"/>
      <c r="V80"/>
      <c r="W80" s="3"/>
    </row>
    <row r="81" spans="1:23" s="1" customFormat="1" ht="12.75">
      <c r="A81" s="6"/>
      <c r="C81" s="7"/>
      <c r="F81"/>
      <c r="G81" s="3"/>
      <c r="H81"/>
      <c r="I81" s="6"/>
      <c r="K81" s="7"/>
      <c r="N81"/>
      <c r="O81" s="3"/>
      <c r="P81"/>
      <c r="Q81" s="6"/>
      <c r="S81" s="7"/>
      <c r="V81"/>
      <c r="W81" s="3"/>
    </row>
    <row r="82" spans="1:23" s="1" customFormat="1" ht="12.75">
      <c r="A82" s="6"/>
      <c r="C82" s="7"/>
      <c r="F82"/>
      <c r="G82" s="3"/>
      <c r="H82"/>
      <c r="I82" s="6"/>
      <c r="K82" s="7"/>
      <c r="N82"/>
      <c r="O82" s="3"/>
      <c r="P82"/>
      <c r="Q82" s="6"/>
      <c r="S82" s="7"/>
      <c r="V82"/>
      <c r="W82" s="3"/>
    </row>
    <row r="83" spans="1:23" s="1" customFormat="1" ht="12.75">
      <c r="A83" s="6"/>
      <c r="C83" s="7"/>
      <c r="F83"/>
      <c r="G83" s="3"/>
      <c r="H83"/>
      <c r="I83" s="6"/>
      <c r="K83" s="7"/>
      <c r="N83"/>
      <c r="O83" s="3"/>
      <c r="P83"/>
      <c r="Q83" s="6"/>
      <c r="S83" s="7"/>
      <c r="V83"/>
      <c r="W83" s="3"/>
    </row>
    <row r="84" spans="1:23" s="1" customFormat="1" ht="12.75">
      <c r="A84" s="6"/>
      <c r="C84" s="7"/>
      <c r="F84"/>
      <c r="G84" s="3"/>
      <c r="H84"/>
      <c r="I84" s="6"/>
      <c r="K84" s="7"/>
      <c r="N84"/>
      <c r="O84" s="3"/>
      <c r="P84"/>
      <c r="Q84" s="6"/>
      <c r="S84" s="7"/>
      <c r="V84"/>
      <c r="W84" s="3"/>
    </row>
    <row r="85" spans="1:23" s="1" customFormat="1" ht="12.75">
      <c r="A85" s="6"/>
      <c r="C85" s="7"/>
      <c r="F85"/>
      <c r="G85" s="3"/>
      <c r="H85"/>
      <c r="I85" s="6"/>
      <c r="K85" s="7"/>
      <c r="N85"/>
      <c r="O85" s="3"/>
      <c r="P85"/>
      <c r="Q85" s="6"/>
      <c r="S85" s="7"/>
      <c r="V85"/>
      <c r="W85" s="3"/>
    </row>
    <row r="86" spans="1:23" s="1" customFormat="1" ht="12.75">
      <c r="A86" s="6"/>
      <c r="C86" s="7"/>
      <c r="F86"/>
      <c r="G86" s="3"/>
      <c r="H86"/>
      <c r="I86" s="6"/>
      <c r="K86" s="7"/>
      <c r="N86"/>
      <c r="O86" s="3"/>
      <c r="P86"/>
      <c r="Q86" s="6"/>
      <c r="S86" s="7"/>
      <c r="V86"/>
      <c r="W86" s="3"/>
    </row>
    <row r="87" spans="1:23" s="1" customFormat="1" ht="12.75">
      <c r="A87" s="6"/>
      <c r="C87" s="7"/>
      <c r="F87"/>
      <c r="G87" s="3"/>
      <c r="H87"/>
      <c r="I87" s="6"/>
      <c r="K87" s="7"/>
      <c r="N87"/>
      <c r="O87" s="3"/>
      <c r="P87"/>
      <c r="Q87" s="6"/>
      <c r="S87" s="7"/>
      <c r="V87"/>
      <c r="W87" s="3"/>
    </row>
    <row r="88" spans="1:23" s="1" customFormat="1" ht="12.75">
      <c r="A88" s="6"/>
      <c r="C88" s="7"/>
      <c r="F88"/>
      <c r="G88" s="3"/>
      <c r="H88"/>
      <c r="I88" s="6"/>
      <c r="K88" s="7"/>
      <c r="N88"/>
      <c r="O88" s="3"/>
      <c r="P88"/>
      <c r="Q88" s="6"/>
      <c r="S88" s="7"/>
      <c r="V88"/>
      <c r="W88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7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7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7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8" t="s">
        <v>53</v>
      </c>
    </row>
    <row r="4" ht="12.75">
      <c r="K4" s="9"/>
    </row>
    <row r="6" spans="1:22" ht="12.75">
      <c r="A6" s="6">
        <v>41383</v>
      </c>
      <c r="B6" s="1" t="s">
        <v>12</v>
      </c>
      <c r="C6" s="7">
        <v>22</v>
      </c>
      <c r="E6" s="1" t="s">
        <v>26</v>
      </c>
      <c r="F6">
        <v>10</v>
      </c>
      <c r="I6" s="6">
        <v>41391</v>
      </c>
      <c r="J6" s="1" t="s">
        <v>38</v>
      </c>
      <c r="K6" s="7">
        <v>31</v>
      </c>
      <c r="M6" s="1" t="s">
        <v>42</v>
      </c>
      <c r="N6">
        <v>29</v>
      </c>
      <c r="Q6" s="6">
        <v>41403</v>
      </c>
      <c r="R6" s="1" t="s">
        <v>34</v>
      </c>
      <c r="S6" s="7">
        <v>38</v>
      </c>
      <c r="U6" s="1" t="s">
        <v>16</v>
      </c>
      <c r="V6">
        <v>20</v>
      </c>
    </row>
    <row r="7" spans="1:22" ht="12.75">
      <c r="A7" s="6">
        <v>41384</v>
      </c>
      <c r="B7" s="1" t="s">
        <v>33</v>
      </c>
      <c r="C7" s="7">
        <v>27</v>
      </c>
      <c r="E7" s="1" t="s">
        <v>22</v>
      </c>
      <c r="F7">
        <v>24</v>
      </c>
      <c r="I7" s="6">
        <v>41391</v>
      </c>
      <c r="J7" s="1" t="s">
        <v>16</v>
      </c>
      <c r="K7" s="7">
        <v>24</v>
      </c>
      <c r="M7" s="1" t="s">
        <v>26</v>
      </c>
      <c r="N7">
        <v>13</v>
      </c>
      <c r="Q7" s="6">
        <v>41404</v>
      </c>
      <c r="R7" s="1" t="s">
        <v>37</v>
      </c>
      <c r="S7" s="7">
        <v>34</v>
      </c>
      <c r="U7" s="1" t="s">
        <v>30</v>
      </c>
      <c r="V7" s="7">
        <v>10</v>
      </c>
    </row>
    <row r="8" spans="1:22" ht="12.75">
      <c r="A8" s="6">
        <v>41384</v>
      </c>
      <c r="B8" s="1" t="s">
        <v>33</v>
      </c>
      <c r="C8" s="7">
        <v>20</v>
      </c>
      <c r="E8" s="1" t="s">
        <v>23</v>
      </c>
      <c r="F8">
        <v>17</v>
      </c>
      <c r="I8" s="6">
        <v>41392</v>
      </c>
      <c r="J8" s="1" t="s">
        <v>38</v>
      </c>
      <c r="K8" s="7">
        <v>21</v>
      </c>
      <c r="M8" s="1" t="s">
        <v>39</v>
      </c>
      <c r="N8">
        <v>14</v>
      </c>
      <c r="Q8" s="6">
        <v>41405</v>
      </c>
      <c r="R8" s="1" t="s">
        <v>43</v>
      </c>
      <c r="S8" s="7">
        <v>22</v>
      </c>
      <c r="U8" s="1" t="s">
        <v>21</v>
      </c>
      <c r="V8" s="7">
        <v>10</v>
      </c>
    </row>
    <row r="9" spans="1:22" ht="12.75">
      <c r="A9" s="6">
        <v>41384</v>
      </c>
      <c r="B9" s="1" t="s">
        <v>26</v>
      </c>
      <c r="C9" s="7">
        <v>20</v>
      </c>
      <c r="E9" s="1" t="s">
        <v>47</v>
      </c>
      <c r="F9">
        <v>10</v>
      </c>
      <c r="I9" s="6">
        <v>41393</v>
      </c>
      <c r="J9" s="1" t="s">
        <v>17</v>
      </c>
      <c r="K9" s="7">
        <v>31</v>
      </c>
      <c r="M9" s="1" t="s">
        <v>37</v>
      </c>
      <c r="N9" s="7">
        <v>6</v>
      </c>
      <c r="Q9" s="6">
        <v>41406</v>
      </c>
      <c r="R9" s="1" t="s">
        <v>33</v>
      </c>
      <c r="S9" s="7">
        <v>40</v>
      </c>
      <c r="U9" s="1" t="s">
        <v>51</v>
      </c>
      <c r="V9">
        <v>28</v>
      </c>
    </row>
    <row r="10" spans="1:22" ht="12.75">
      <c r="A10" s="6">
        <v>41384</v>
      </c>
      <c r="B10" s="1" t="s">
        <v>39</v>
      </c>
      <c r="C10" s="7">
        <v>11</v>
      </c>
      <c r="E10" s="1" t="s">
        <v>23</v>
      </c>
      <c r="F10">
        <v>8</v>
      </c>
      <c r="I10" s="6">
        <v>41393</v>
      </c>
      <c r="J10" s="1" t="s">
        <v>35</v>
      </c>
      <c r="K10" s="7">
        <v>24</v>
      </c>
      <c r="M10" s="1" t="s">
        <v>13</v>
      </c>
      <c r="N10">
        <v>21</v>
      </c>
      <c r="Q10" s="6">
        <v>41409</v>
      </c>
      <c r="R10" s="1" t="s">
        <v>43</v>
      </c>
      <c r="S10" s="7">
        <v>28</v>
      </c>
      <c r="U10" s="1" t="s">
        <v>29</v>
      </c>
      <c r="V10">
        <v>9</v>
      </c>
    </row>
    <row r="11" spans="1:22" ht="12.75">
      <c r="A11" s="6">
        <v>41384</v>
      </c>
      <c r="B11" s="12" t="s">
        <v>26</v>
      </c>
      <c r="C11" s="7">
        <v>24</v>
      </c>
      <c r="E11" s="12" t="s">
        <v>41</v>
      </c>
      <c r="F11">
        <v>7</v>
      </c>
      <c r="I11" s="6">
        <v>41394</v>
      </c>
      <c r="J11" s="1" t="s">
        <v>38</v>
      </c>
      <c r="K11" s="7">
        <v>34</v>
      </c>
      <c r="M11" s="1" t="s">
        <v>29</v>
      </c>
      <c r="N11" s="7">
        <v>21</v>
      </c>
      <c r="Q11" s="6">
        <v>41409</v>
      </c>
      <c r="R11" s="1" t="s">
        <v>50</v>
      </c>
      <c r="S11" s="7">
        <v>23</v>
      </c>
      <c r="U11" s="1" t="s">
        <v>35</v>
      </c>
      <c r="V11">
        <v>21</v>
      </c>
    </row>
    <row r="12" spans="1:23" ht="12.75">
      <c r="A12" s="6">
        <v>41385</v>
      </c>
      <c r="B12" s="12" t="s">
        <v>42</v>
      </c>
      <c r="C12" s="7">
        <v>26</v>
      </c>
      <c r="E12" s="12" t="s">
        <v>47</v>
      </c>
      <c r="F12">
        <v>17</v>
      </c>
      <c r="I12" s="6">
        <v>41396</v>
      </c>
      <c r="J12" s="1" t="s">
        <v>23</v>
      </c>
      <c r="K12" s="7">
        <v>32</v>
      </c>
      <c r="M12" s="1" t="s">
        <v>41</v>
      </c>
      <c r="N12">
        <v>15</v>
      </c>
      <c r="Q12" s="6">
        <v>41410</v>
      </c>
      <c r="R12" s="1" t="s">
        <v>50</v>
      </c>
      <c r="S12" s="7">
        <v>27</v>
      </c>
      <c r="U12" s="1" t="s">
        <v>12</v>
      </c>
      <c r="V12">
        <v>24</v>
      </c>
      <c r="W12" s="3" t="s">
        <v>28</v>
      </c>
    </row>
    <row r="13" spans="1:22" ht="12.75">
      <c r="A13" s="6">
        <v>41385</v>
      </c>
      <c r="B13" s="1" t="s">
        <v>12</v>
      </c>
      <c r="C13" s="7">
        <v>27</v>
      </c>
      <c r="E13" s="1" t="s">
        <v>22</v>
      </c>
      <c r="F13">
        <v>12</v>
      </c>
      <c r="I13" s="6">
        <v>41396</v>
      </c>
      <c r="J13" s="1" t="s">
        <v>13</v>
      </c>
      <c r="K13" s="7">
        <v>30</v>
      </c>
      <c r="M13" s="1" t="s">
        <v>41</v>
      </c>
      <c r="N13" s="7">
        <v>14</v>
      </c>
      <c r="Q13" s="6">
        <v>41411</v>
      </c>
      <c r="R13" s="1" t="s">
        <v>39</v>
      </c>
      <c r="S13" s="7">
        <v>34</v>
      </c>
      <c r="U13" s="1" t="s">
        <v>45</v>
      </c>
      <c r="V13" s="7">
        <v>14</v>
      </c>
    </row>
    <row r="14" spans="1:22" ht="12.75">
      <c r="A14" s="6">
        <v>41385</v>
      </c>
      <c r="B14" s="1" t="s">
        <v>42</v>
      </c>
      <c r="C14" s="7">
        <v>30</v>
      </c>
      <c r="E14" s="1" t="s">
        <v>21</v>
      </c>
      <c r="F14">
        <v>14</v>
      </c>
      <c r="I14" s="6">
        <v>41396</v>
      </c>
      <c r="J14" s="1" t="s">
        <v>43</v>
      </c>
      <c r="K14" s="7">
        <v>30</v>
      </c>
      <c r="M14" s="1" t="s">
        <v>23</v>
      </c>
      <c r="N14" s="7">
        <v>16</v>
      </c>
      <c r="Q14" s="6">
        <v>41411</v>
      </c>
      <c r="R14" s="1" t="s">
        <v>51</v>
      </c>
      <c r="S14" s="7">
        <v>27</v>
      </c>
      <c r="U14" s="1" t="s">
        <v>45</v>
      </c>
      <c r="V14" s="7">
        <v>24</v>
      </c>
    </row>
    <row r="15" spans="1:22" ht="12.75">
      <c r="A15" s="6">
        <v>41386</v>
      </c>
      <c r="B15" s="1" t="s">
        <v>47</v>
      </c>
      <c r="C15" s="7">
        <v>27</v>
      </c>
      <c r="E15" s="1" t="s">
        <v>30</v>
      </c>
      <c r="F15">
        <v>24</v>
      </c>
      <c r="G15" s="3" t="s">
        <v>28</v>
      </c>
      <c r="I15" s="6">
        <v>41397</v>
      </c>
      <c r="J15" s="1" t="s">
        <v>39</v>
      </c>
      <c r="K15" s="7">
        <v>13</v>
      </c>
      <c r="M15" s="1" t="s">
        <v>35</v>
      </c>
      <c r="N15" s="7">
        <v>12</v>
      </c>
      <c r="Q15" s="6">
        <v>41412</v>
      </c>
      <c r="R15" s="1" t="s">
        <v>44</v>
      </c>
      <c r="S15" s="7">
        <v>39</v>
      </c>
      <c r="U15" s="1" t="s">
        <v>33</v>
      </c>
      <c r="V15">
        <v>15</v>
      </c>
    </row>
    <row r="16" spans="1:22" ht="12.75">
      <c r="A16" s="6">
        <v>41387</v>
      </c>
      <c r="B16" s="1" t="s">
        <v>12</v>
      </c>
      <c r="C16" s="7">
        <v>26</v>
      </c>
      <c r="E16" s="1" t="s">
        <v>34</v>
      </c>
      <c r="F16">
        <v>10</v>
      </c>
      <c r="I16" s="6">
        <v>41397</v>
      </c>
      <c r="J16" s="1" t="s">
        <v>34</v>
      </c>
      <c r="K16" s="7">
        <v>40</v>
      </c>
      <c r="M16" s="1" t="s">
        <v>17</v>
      </c>
      <c r="N16" s="7">
        <v>24</v>
      </c>
      <c r="Q16" s="6">
        <v>41412</v>
      </c>
      <c r="R16" s="1" t="s">
        <v>38</v>
      </c>
      <c r="S16" s="7">
        <v>33</v>
      </c>
      <c r="U16" s="1" t="s">
        <v>16</v>
      </c>
      <c r="V16">
        <v>26</v>
      </c>
    </row>
    <row r="17" spans="1:22" ht="12.75">
      <c r="A17" s="6">
        <v>41388</v>
      </c>
      <c r="B17" s="1" t="s">
        <v>30</v>
      </c>
      <c r="C17" s="7">
        <v>40</v>
      </c>
      <c r="E17" s="1" t="s">
        <v>13</v>
      </c>
      <c r="F17">
        <v>20</v>
      </c>
      <c r="I17" s="6">
        <v>41398</v>
      </c>
      <c r="J17" s="1" t="s">
        <v>45</v>
      </c>
      <c r="K17" s="7">
        <v>17</v>
      </c>
      <c r="M17" s="1" t="s">
        <v>13</v>
      </c>
      <c r="N17" s="7">
        <v>14</v>
      </c>
      <c r="Q17" s="6">
        <v>41413</v>
      </c>
      <c r="R17" s="1" t="s">
        <v>50</v>
      </c>
      <c r="S17" s="7">
        <v>27</v>
      </c>
      <c r="U17" s="1" t="s">
        <v>21</v>
      </c>
      <c r="V17">
        <v>20</v>
      </c>
    </row>
    <row r="18" spans="1:22" ht="12.75">
      <c r="A18" s="6">
        <v>41389</v>
      </c>
      <c r="B18" s="1" t="s">
        <v>37</v>
      </c>
      <c r="C18" s="7">
        <v>16</v>
      </c>
      <c r="E18" s="1" t="s">
        <v>35</v>
      </c>
      <c r="F18">
        <v>13</v>
      </c>
      <c r="G18" s="3" t="s">
        <v>28</v>
      </c>
      <c r="I18" s="6">
        <v>41399</v>
      </c>
      <c r="J18" s="1" t="s">
        <v>22</v>
      </c>
      <c r="K18" s="7">
        <v>44</v>
      </c>
      <c r="M18" s="1" t="s">
        <v>29</v>
      </c>
      <c r="N18" s="7">
        <v>14</v>
      </c>
      <c r="Q18" s="6">
        <v>41415</v>
      </c>
      <c r="R18" s="1" t="s">
        <v>44</v>
      </c>
      <c r="S18" s="7">
        <v>34</v>
      </c>
      <c r="U18" s="1" t="s">
        <v>16</v>
      </c>
      <c r="V18">
        <v>7</v>
      </c>
    </row>
    <row r="19" spans="1:22" ht="12.75">
      <c r="A19" s="6">
        <v>41390</v>
      </c>
      <c r="B19" s="1" t="s">
        <v>51</v>
      </c>
      <c r="C19" s="7">
        <v>33</v>
      </c>
      <c r="E19" s="1" t="s">
        <v>47</v>
      </c>
      <c r="F19">
        <v>23</v>
      </c>
      <c r="I19" s="6">
        <v>41400</v>
      </c>
      <c r="J19" s="1" t="s">
        <v>30</v>
      </c>
      <c r="K19" s="7">
        <v>28</v>
      </c>
      <c r="M19" s="12" t="s">
        <v>17</v>
      </c>
      <c r="N19" s="7">
        <v>22</v>
      </c>
      <c r="Q19" s="6">
        <v>41415</v>
      </c>
      <c r="R19" s="1" t="s">
        <v>50</v>
      </c>
      <c r="S19" s="7">
        <v>30</v>
      </c>
      <c r="T19" s="3"/>
      <c r="U19" s="1" t="s">
        <v>44</v>
      </c>
      <c r="V19">
        <v>20</v>
      </c>
    </row>
    <row r="20" spans="1:22" ht="12.75">
      <c r="A20" s="6">
        <v>41390</v>
      </c>
      <c r="B20" s="1" t="s">
        <v>42</v>
      </c>
      <c r="C20" s="7">
        <v>38</v>
      </c>
      <c r="E20" s="1" t="s">
        <v>44</v>
      </c>
      <c r="F20">
        <v>31</v>
      </c>
      <c r="I20" s="6">
        <v>41400</v>
      </c>
      <c r="J20" s="1" t="s">
        <v>17</v>
      </c>
      <c r="K20" s="7">
        <v>20</v>
      </c>
      <c r="M20" s="1" t="s">
        <v>21</v>
      </c>
      <c r="N20" s="7">
        <v>14</v>
      </c>
      <c r="Q20" s="6">
        <v>41430</v>
      </c>
      <c r="R20" s="1" t="s">
        <v>29</v>
      </c>
      <c r="S20" s="7">
        <v>24</v>
      </c>
      <c r="T20" s="3" t="s">
        <v>54</v>
      </c>
      <c r="U20" s="1" t="s">
        <v>51</v>
      </c>
      <c r="V20">
        <v>20</v>
      </c>
    </row>
    <row r="21" spans="1:22" ht="12.75">
      <c r="A21" s="6">
        <v>41391</v>
      </c>
      <c r="B21" s="1" t="s">
        <v>45</v>
      </c>
      <c r="C21" s="7">
        <v>23</v>
      </c>
      <c r="E21" s="1" t="s">
        <v>37</v>
      </c>
      <c r="F21">
        <v>21</v>
      </c>
      <c r="I21" s="6">
        <v>41402</v>
      </c>
      <c r="J21" s="1" t="s">
        <v>43</v>
      </c>
      <c r="K21" s="7">
        <v>41</v>
      </c>
      <c r="M21" s="1" t="s">
        <v>41</v>
      </c>
      <c r="N21" s="7">
        <v>27</v>
      </c>
      <c r="Q21" s="6">
        <v>41445</v>
      </c>
      <c r="R21" s="1" t="s">
        <v>34</v>
      </c>
      <c r="S21" s="7">
        <v>38</v>
      </c>
      <c r="T21" s="3" t="s">
        <v>55</v>
      </c>
      <c r="U21" s="1" t="s">
        <v>22</v>
      </c>
      <c r="V21">
        <v>17</v>
      </c>
    </row>
    <row r="22" ht="12.75">
      <c r="T22" s="3"/>
    </row>
    <row r="23" spans="1:2" ht="12.75">
      <c r="A23" s="1" t="s">
        <v>10</v>
      </c>
      <c r="B23" s="11">
        <f>AVERAGE(C6:C21,F6:F21,K6:K21,N6:N21,S6:S21,V6:V21)</f>
        <v>22.8125</v>
      </c>
    </row>
    <row r="24" ht="12.75">
      <c r="B24" s="11"/>
    </row>
    <row r="26" spans="1:17" ht="12.75">
      <c r="A26" s="1" t="s">
        <v>57</v>
      </c>
      <c r="O26" s="1"/>
      <c r="Q26" s="6"/>
    </row>
    <row r="27" ht="12.75">
      <c r="A27" s="1" t="s">
        <v>69</v>
      </c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spans="9:17" ht="12.75"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ht="12.75">
      <c r="I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ht="12.75">
      <c r="I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7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7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7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8" t="s">
        <v>52</v>
      </c>
    </row>
    <row r="4" ht="12.75">
      <c r="K4" s="9"/>
    </row>
    <row r="6" spans="1:22" ht="12.75">
      <c r="A6" s="6">
        <v>41347</v>
      </c>
      <c r="B6" s="1" t="s">
        <v>26</v>
      </c>
      <c r="C6" s="7">
        <v>24</v>
      </c>
      <c r="E6" s="1" t="s">
        <v>22</v>
      </c>
      <c r="F6">
        <v>21</v>
      </c>
      <c r="I6" s="6">
        <v>41358</v>
      </c>
      <c r="J6" s="1" t="s">
        <v>16</v>
      </c>
      <c r="K6" s="7">
        <v>30</v>
      </c>
      <c r="M6" s="1" t="s">
        <v>41</v>
      </c>
      <c r="N6">
        <v>24</v>
      </c>
      <c r="Q6" s="6">
        <v>41372</v>
      </c>
      <c r="R6" s="1" t="s">
        <v>51</v>
      </c>
      <c r="S6" s="7">
        <v>28</v>
      </c>
      <c r="U6" s="1" t="s">
        <v>21</v>
      </c>
      <c r="V6">
        <v>17</v>
      </c>
    </row>
    <row r="7" spans="1:22" ht="12.75">
      <c r="A7" s="6">
        <v>41348</v>
      </c>
      <c r="B7" s="1" t="s">
        <v>21</v>
      </c>
      <c r="C7" s="7">
        <v>13</v>
      </c>
      <c r="E7" s="1" t="s">
        <v>23</v>
      </c>
      <c r="F7">
        <v>6</v>
      </c>
      <c r="I7" s="6">
        <v>41359</v>
      </c>
      <c r="J7" s="1" t="s">
        <v>17</v>
      </c>
      <c r="K7" s="7">
        <v>23</v>
      </c>
      <c r="M7" s="1" t="s">
        <v>29</v>
      </c>
      <c r="N7">
        <v>6</v>
      </c>
      <c r="Q7" s="6">
        <v>41377</v>
      </c>
      <c r="R7" s="1" t="s">
        <v>41</v>
      </c>
      <c r="S7" s="7">
        <v>24</v>
      </c>
      <c r="U7" s="1" t="s">
        <v>47</v>
      </c>
      <c r="V7" s="7">
        <v>13</v>
      </c>
    </row>
    <row r="8" spans="1:22" ht="12.75">
      <c r="A8" s="6">
        <v>41348</v>
      </c>
      <c r="B8" s="1" t="s">
        <v>12</v>
      </c>
      <c r="C8" s="7">
        <v>42</v>
      </c>
      <c r="E8" s="1" t="s">
        <v>23</v>
      </c>
      <c r="F8">
        <v>7</v>
      </c>
      <c r="I8" s="6">
        <v>41360</v>
      </c>
      <c r="J8" s="1" t="s">
        <v>30</v>
      </c>
      <c r="K8" s="7">
        <v>32</v>
      </c>
      <c r="M8" s="1" t="s">
        <v>29</v>
      </c>
      <c r="N8">
        <v>17</v>
      </c>
      <c r="Q8" s="6">
        <v>41378</v>
      </c>
      <c r="R8" s="1" t="s">
        <v>17</v>
      </c>
      <c r="S8" s="7">
        <v>24</v>
      </c>
      <c r="U8" s="1" t="s">
        <v>47</v>
      </c>
      <c r="V8" s="7">
        <v>23</v>
      </c>
    </row>
    <row r="9" spans="1:22" ht="12.75">
      <c r="A9" s="6">
        <v>41349</v>
      </c>
      <c r="B9" s="1" t="s">
        <v>33</v>
      </c>
      <c r="C9" s="7">
        <v>37</v>
      </c>
      <c r="E9" s="1" t="s">
        <v>45</v>
      </c>
      <c r="F9">
        <v>22</v>
      </c>
      <c r="I9" s="6">
        <v>41361</v>
      </c>
      <c r="J9" s="1" t="s">
        <v>12</v>
      </c>
      <c r="K9" s="7">
        <v>37</v>
      </c>
      <c r="M9" s="1" t="s">
        <v>45</v>
      </c>
      <c r="N9" s="7">
        <v>35</v>
      </c>
      <c r="Q9" s="6">
        <v>41378</v>
      </c>
      <c r="R9" s="1" t="s">
        <v>43</v>
      </c>
      <c r="S9" s="7">
        <v>21</v>
      </c>
      <c r="U9" s="1" t="s">
        <v>39</v>
      </c>
      <c r="V9">
        <v>17</v>
      </c>
    </row>
    <row r="10" spans="1:22" ht="12.75">
      <c r="A10" s="6">
        <v>41349</v>
      </c>
      <c r="B10" s="1" t="s">
        <v>26</v>
      </c>
      <c r="C10" s="7">
        <v>24</v>
      </c>
      <c r="E10" s="1" t="s">
        <v>42</v>
      </c>
      <c r="F10">
        <v>21</v>
      </c>
      <c r="I10" s="6">
        <v>41363</v>
      </c>
      <c r="J10" s="1" t="s">
        <v>23</v>
      </c>
      <c r="K10" s="7">
        <v>17</v>
      </c>
      <c r="M10" s="1" t="s">
        <v>17</v>
      </c>
      <c r="N10">
        <v>9</v>
      </c>
      <c r="Q10" s="6">
        <v>41378</v>
      </c>
      <c r="R10" s="1" t="s">
        <v>43</v>
      </c>
      <c r="S10" s="7">
        <v>30</v>
      </c>
      <c r="U10" s="1" t="s">
        <v>45</v>
      </c>
      <c r="V10">
        <v>27</v>
      </c>
    </row>
    <row r="11" spans="1:22" ht="12.75">
      <c r="A11" s="6">
        <v>41349</v>
      </c>
      <c r="B11" s="12" t="s">
        <v>33</v>
      </c>
      <c r="C11" s="7">
        <v>31</v>
      </c>
      <c r="E11" s="12" t="s">
        <v>16</v>
      </c>
      <c r="F11">
        <v>20</v>
      </c>
      <c r="I11" s="6">
        <v>41364</v>
      </c>
      <c r="J11" s="1" t="s">
        <v>16</v>
      </c>
      <c r="K11" s="7">
        <v>38</v>
      </c>
      <c r="M11" s="1" t="s">
        <v>39</v>
      </c>
      <c r="N11" s="7">
        <v>14</v>
      </c>
      <c r="Q11" s="6">
        <v>41378</v>
      </c>
      <c r="R11" s="1" t="s">
        <v>38</v>
      </c>
      <c r="S11" s="7">
        <v>46</v>
      </c>
      <c r="U11" s="1" t="s">
        <v>13</v>
      </c>
      <c r="V11">
        <v>19</v>
      </c>
    </row>
    <row r="12" spans="1:22" ht="12.75">
      <c r="A12" s="6">
        <v>41350</v>
      </c>
      <c r="B12" s="12" t="s">
        <v>41</v>
      </c>
      <c r="C12" s="7">
        <v>27</v>
      </c>
      <c r="E12" s="12" t="s">
        <v>21</v>
      </c>
      <c r="F12">
        <v>14</v>
      </c>
      <c r="I12" s="6">
        <v>41364</v>
      </c>
      <c r="J12" s="1" t="s">
        <v>23</v>
      </c>
      <c r="K12" s="7">
        <v>20</v>
      </c>
      <c r="M12" s="1" t="s">
        <v>35</v>
      </c>
      <c r="N12">
        <v>19</v>
      </c>
      <c r="Q12" s="6">
        <v>41379</v>
      </c>
      <c r="R12" s="1" t="s">
        <v>44</v>
      </c>
      <c r="S12" s="7">
        <v>23</v>
      </c>
      <c r="U12" s="1" t="s">
        <v>13</v>
      </c>
      <c r="V12">
        <v>21</v>
      </c>
    </row>
    <row r="13" spans="1:22" ht="12.75">
      <c r="A13" s="6">
        <v>41350</v>
      </c>
      <c r="B13" s="1" t="s">
        <v>41</v>
      </c>
      <c r="C13" s="7">
        <v>31</v>
      </c>
      <c r="E13" s="1" t="s">
        <v>33</v>
      </c>
      <c r="F13">
        <v>24</v>
      </c>
      <c r="I13" s="6">
        <v>41365</v>
      </c>
      <c r="J13" s="1" t="s">
        <v>38</v>
      </c>
      <c r="K13" s="7">
        <v>42</v>
      </c>
      <c r="M13" s="1" t="s">
        <v>35</v>
      </c>
      <c r="N13" s="7">
        <v>41</v>
      </c>
      <c r="Q13" s="6">
        <v>41379</v>
      </c>
      <c r="R13" s="1" t="s">
        <v>12</v>
      </c>
      <c r="S13" s="7">
        <v>41</v>
      </c>
      <c r="U13" s="1" t="s">
        <v>38</v>
      </c>
      <c r="V13">
        <v>11</v>
      </c>
    </row>
    <row r="14" spans="1:22" ht="12.75">
      <c r="A14" s="6">
        <v>41351</v>
      </c>
      <c r="B14" s="1" t="s">
        <v>42</v>
      </c>
      <c r="C14" s="7">
        <v>40</v>
      </c>
      <c r="E14" s="12" t="s">
        <v>30</v>
      </c>
      <c r="F14">
        <v>22</v>
      </c>
      <c r="I14" s="6">
        <v>41365</v>
      </c>
      <c r="J14" s="1" t="s">
        <v>37</v>
      </c>
      <c r="K14" s="7">
        <v>45</v>
      </c>
      <c r="M14" s="1" t="s">
        <v>47</v>
      </c>
      <c r="N14" s="7">
        <v>7</v>
      </c>
      <c r="Q14" s="6">
        <v>41379</v>
      </c>
      <c r="R14" s="1" t="s">
        <v>44</v>
      </c>
      <c r="S14" s="7">
        <v>24</v>
      </c>
      <c r="U14" s="1" t="s">
        <v>30</v>
      </c>
      <c r="V14">
        <v>17</v>
      </c>
    </row>
    <row r="15" spans="1:22" ht="12.75">
      <c r="A15" s="6">
        <v>41352</v>
      </c>
      <c r="B15" s="1" t="s">
        <v>42</v>
      </c>
      <c r="C15" s="7">
        <v>41</v>
      </c>
      <c r="E15" s="1" t="s">
        <v>51</v>
      </c>
      <c r="F15">
        <v>24</v>
      </c>
      <c r="I15" s="6">
        <v>41366</v>
      </c>
      <c r="J15" s="1" t="s">
        <v>50</v>
      </c>
      <c r="K15" s="7">
        <v>29</v>
      </c>
      <c r="M15" s="1" t="s">
        <v>37</v>
      </c>
      <c r="N15" s="7">
        <v>26</v>
      </c>
      <c r="Q15" s="6">
        <v>41379</v>
      </c>
      <c r="R15" s="1" t="s">
        <v>51</v>
      </c>
      <c r="S15" s="7">
        <v>30</v>
      </c>
      <c r="U15" s="1" t="s">
        <v>34</v>
      </c>
      <c r="V15">
        <v>28</v>
      </c>
    </row>
    <row r="16" spans="1:22" ht="12.75">
      <c r="A16" s="6">
        <v>41352</v>
      </c>
      <c r="B16" s="1" t="s">
        <v>26</v>
      </c>
      <c r="C16" s="7">
        <v>42</v>
      </c>
      <c r="E16" s="1" t="s">
        <v>45</v>
      </c>
      <c r="F16">
        <v>18</v>
      </c>
      <c r="I16" s="6">
        <v>41367</v>
      </c>
      <c r="J16" s="1" t="s">
        <v>37</v>
      </c>
      <c r="K16" s="7">
        <v>27</v>
      </c>
      <c r="M16" s="1" t="s">
        <v>12</v>
      </c>
      <c r="N16" s="7">
        <v>0</v>
      </c>
      <c r="Q16" s="6">
        <v>41380</v>
      </c>
      <c r="R16" s="1" t="s">
        <v>22</v>
      </c>
      <c r="S16" s="7">
        <v>13</v>
      </c>
      <c r="U16" s="1" t="s">
        <v>51</v>
      </c>
      <c r="V16">
        <v>10</v>
      </c>
    </row>
    <row r="17" spans="1:22" ht="12.75">
      <c r="A17" s="6">
        <v>41352</v>
      </c>
      <c r="B17" s="1" t="s">
        <v>42</v>
      </c>
      <c r="C17" s="7">
        <v>61</v>
      </c>
      <c r="E17" s="1" t="s">
        <v>29</v>
      </c>
      <c r="F17">
        <v>3</v>
      </c>
      <c r="I17" s="6">
        <v>41368</v>
      </c>
      <c r="J17" s="1" t="s">
        <v>39</v>
      </c>
      <c r="K17" s="7">
        <v>7</v>
      </c>
      <c r="M17" s="1" t="s">
        <v>21</v>
      </c>
      <c r="N17" s="7">
        <v>3</v>
      </c>
      <c r="Q17" s="6">
        <v>41380</v>
      </c>
      <c r="R17" s="1" t="s">
        <v>34</v>
      </c>
      <c r="S17" s="7">
        <v>27</v>
      </c>
      <c r="U17" s="1" t="s">
        <v>44</v>
      </c>
      <c r="V17">
        <v>17</v>
      </c>
    </row>
    <row r="18" spans="1:22" ht="12.75">
      <c r="A18" s="6">
        <v>41355</v>
      </c>
      <c r="B18" s="1" t="s">
        <v>38</v>
      </c>
      <c r="C18" s="7">
        <v>20</v>
      </c>
      <c r="E18" s="1" t="s">
        <v>26</v>
      </c>
      <c r="F18">
        <v>17</v>
      </c>
      <c r="I18" s="6">
        <v>41368</v>
      </c>
      <c r="J18" s="1" t="s">
        <v>30</v>
      </c>
      <c r="K18" s="7">
        <v>24</v>
      </c>
      <c r="M18" s="1" t="s">
        <v>50</v>
      </c>
      <c r="N18" s="7">
        <v>17</v>
      </c>
      <c r="Q18" s="6">
        <v>41381</v>
      </c>
      <c r="R18" s="1" t="s">
        <v>50</v>
      </c>
      <c r="S18" s="7">
        <v>19</v>
      </c>
      <c r="U18" s="1" t="s">
        <v>22</v>
      </c>
      <c r="V18">
        <v>3</v>
      </c>
    </row>
    <row r="19" spans="1:22" ht="12.75">
      <c r="A19" s="6">
        <v>41357</v>
      </c>
      <c r="B19" s="1" t="s">
        <v>33</v>
      </c>
      <c r="C19" s="7">
        <v>20</v>
      </c>
      <c r="E19" s="1" t="s">
        <v>35</v>
      </c>
      <c r="F19">
        <v>16</v>
      </c>
      <c r="I19" s="6">
        <v>41371</v>
      </c>
      <c r="J19" s="1" t="s">
        <v>16</v>
      </c>
      <c r="K19" s="7">
        <v>32</v>
      </c>
      <c r="M19" s="12" t="s">
        <v>35</v>
      </c>
      <c r="N19" s="7">
        <v>14</v>
      </c>
      <c r="Q19" s="6">
        <v>41381</v>
      </c>
      <c r="R19" s="1" t="s">
        <v>44</v>
      </c>
      <c r="S19" s="7">
        <v>19</v>
      </c>
      <c r="T19" s="3"/>
      <c r="U19" s="1" t="s">
        <v>29</v>
      </c>
      <c r="V19">
        <v>17</v>
      </c>
    </row>
    <row r="20" spans="1:22" ht="12.75">
      <c r="A20" s="6">
        <v>41357</v>
      </c>
      <c r="B20" s="1" t="s">
        <v>43</v>
      </c>
      <c r="C20" s="7">
        <v>22</v>
      </c>
      <c r="E20" s="1" t="s">
        <v>34</v>
      </c>
      <c r="F20">
        <v>21</v>
      </c>
      <c r="I20" s="6">
        <v>41371</v>
      </c>
      <c r="J20" s="1" t="s">
        <v>37</v>
      </c>
      <c r="K20" s="7">
        <v>14</v>
      </c>
      <c r="M20" s="1" t="s">
        <v>13</v>
      </c>
      <c r="N20" s="7">
        <v>7</v>
      </c>
      <c r="Q20" s="6">
        <v>41381</v>
      </c>
      <c r="R20" s="1" t="s">
        <v>39</v>
      </c>
      <c r="S20" s="7">
        <v>24</v>
      </c>
      <c r="T20" s="3"/>
      <c r="U20" s="1" t="s">
        <v>50</v>
      </c>
      <c r="V20">
        <v>10</v>
      </c>
    </row>
    <row r="21" spans="1:22" ht="12.75">
      <c r="A21" s="6">
        <v>41357</v>
      </c>
      <c r="B21" s="1" t="s">
        <v>43</v>
      </c>
      <c r="C21" s="7">
        <v>22</v>
      </c>
      <c r="E21" s="1" t="s">
        <v>17</v>
      </c>
      <c r="F21">
        <v>6</v>
      </c>
      <c r="I21" s="6">
        <v>41372</v>
      </c>
      <c r="J21" s="1" t="s">
        <v>22</v>
      </c>
      <c r="K21" s="7">
        <v>24</v>
      </c>
      <c r="M21" s="1" t="s">
        <v>47</v>
      </c>
      <c r="N21" s="7">
        <v>17</v>
      </c>
      <c r="Q21" s="6">
        <v>41381</v>
      </c>
      <c r="R21" s="1" t="s">
        <v>34</v>
      </c>
      <c r="S21" s="7">
        <v>28</v>
      </c>
      <c r="T21" s="3"/>
      <c r="U21" s="1" t="s">
        <v>13</v>
      </c>
      <c r="V21">
        <v>17</v>
      </c>
    </row>
    <row r="22" ht="12.75">
      <c r="T22" s="3"/>
    </row>
    <row r="23" spans="1:2" ht="12.75">
      <c r="A23" s="1" t="s">
        <v>10</v>
      </c>
      <c r="B23" s="11">
        <f>AVERAGE(C6:C21,F6:F21,K6:K21,N6:N21,S6:S21,V6:V21)</f>
        <v>22.333333333333332</v>
      </c>
    </row>
    <row r="24" ht="12.75">
      <c r="B24" s="11"/>
    </row>
    <row r="27" spans="15:17" ht="12.75">
      <c r="O27" s="1"/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spans="9:17" ht="12.75"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ht="12.75">
      <c r="I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ht="12.75">
      <c r="I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7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7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7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8" t="s">
        <v>15</v>
      </c>
    </row>
    <row r="4" ht="12.75">
      <c r="K4" s="9"/>
    </row>
    <row r="6" spans="1:22" ht="12.75">
      <c r="A6" s="6">
        <v>41314</v>
      </c>
      <c r="B6" s="1" t="s">
        <v>12</v>
      </c>
      <c r="C6" s="7">
        <v>21</v>
      </c>
      <c r="E6" s="1" t="s">
        <v>13</v>
      </c>
      <c r="F6">
        <v>6</v>
      </c>
      <c r="I6" s="6">
        <v>41322</v>
      </c>
      <c r="J6" s="1" t="s">
        <v>17</v>
      </c>
      <c r="K6" s="7">
        <v>30</v>
      </c>
      <c r="M6" s="1" t="s">
        <v>39</v>
      </c>
      <c r="N6">
        <v>3</v>
      </c>
      <c r="Q6" s="6">
        <v>41336</v>
      </c>
      <c r="R6" s="1" t="s">
        <v>47</v>
      </c>
      <c r="S6" s="7">
        <v>27</v>
      </c>
      <c r="U6" s="1" t="s">
        <v>43</v>
      </c>
      <c r="V6">
        <v>23</v>
      </c>
    </row>
    <row r="7" spans="1:23" ht="12.75">
      <c r="A7" s="6">
        <v>41314</v>
      </c>
      <c r="B7" s="1" t="s">
        <v>17</v>
      </c>
      <c r="C7" s="7">
        <v>27</v>
      </c>
      <c r="E7" s="1" t="s">
        <v>16</v>
      </c>
      <c r="F7">
        <v>24</v>
      </c>
      <c r="I7" s="6">
        <v>41322</v>
      </c>
      <c r="J7" s="1" t="s">
        <v>37</v>
      </c>
      <c r="K7" s="7">
        <v>31</v>
      </c>
      <c r="M7" s="1" t="s">
        <v>39</v>
      </c>
      <c r="N7">
        <v>17</v>
      </c>
      <c r="Q7" s="6">
        <v>41336</v>
      </c>
      <c r="R7" s="1" t="s">
        <v>39</v>
      </c>
      <c r="S7" s="7">
        <v>26</v>
      </c>
      <c r="U7" s="1" t="s">
        <v>41</v>
      </c>
      <c r="V7" s="7">
        <v>20</v>
      </c>
      <c r="W7" s="3" t="s">
        <v>28</v>
      </c>
    </row>
    <row r="8" spans="1:22" ht="12.75">
      <c r="A8" s="6">
        <v>41315</v>
      </c>
      <c r="B8" s="1" t="s">
        <v>22</v>
      </c>
      <c r="C8" s="7">
        <v>26</v>
      </c>
      <c r="E8" s="1" t="s">
        <v>21</v>
      </c>
      <c r="F8">
        <v>14</v>
      </c>
      <c r="I8" s="6">
        <v>41322</v>
      </c>
      <c r="J8" s="1" t="s">
        <v>42</v>
      </c>
      <c r="K8" s="7">
        <v>38</v>
      </c>
      <c r="M8" s="1" t="s">
        <v>41</v>
      </c>
      <c r="N8">
        <v>17</v>
      </c>
      <c r="Q8" s="6">
        <v>41337</v>
      </c>
      <c r="R8" s="1" t="s">
        <v>37</v>
      </c>
      <c r="S8" s="7">
        <v>21</v>
      </c>
      <c r="U8" s="1" t="s">
        <v>34</v>
      </c>
      <c r="V8">
        <v>14</v>
      </c>
    </row>
    <row r="9" spans="1:22" ht="12.75">
      <c r="A9" s="6">
        <v>41315</v>
      </c>
      <c r="B9" s="1" t="s">
        <v>23</v>
      </c>
      <c r="C9" s="7">
        <v>39</v>
      </c>
      <c r="E9" s="1" t="s">
        <v>22</v>
      </c>
      <c r="F9">
        <v>28</v>
      </c>
      <c r="I9" s="6">
        <v>41322</v>
      </c>
      <c r="J9" s="1" t="s">
        <v>12</v>
      </c>
      <c r="K9" s="7">
        <v>24</v>
      </c>
      <c r="M9" s="1" t="s">
        <v>42</v>
      </c>
      <c r="N9" s="7">
        <v>17</v>
      </c>
      <c r="Q9" s="6">
        <v>41337</v>
      </c>
      <c r="R9" s="1" t="s">
        <v>42</v>
      </c>
      <c r="S9" s="7">
        <v>30</v>
      </c>
      <c r="U9" s="1" t="s">
        <v>45</v>
      </c>
      <c r="V9">
        <v>19</v>
      </c>
    </row>
    <row r="10" spans="1:22" ht="12.75">
      <c r="A10" s="6">
        <v>41315</v>
      </c>
      <c r="B10" s="1" t="s">
        <v>23</v>
      </c>
      <c r="C10" s="7">
        <v>31</v>
      </c>
      <c r="E10" s="1" t="s">
        <v>26</v>
      </c>
      <c r="F10">
        <v>28</v>
      </c>
      <c r="G10" s="3" t="s">
        <v>28</v>
      </c>
      <c r="I10" s="6">
        <v>41323</v>
      </c>
      <c r="J10" s="1" t="s">
        <v>41</v>
      </c>
      <c r="K10" s="7">
        <v>34</v>
      </c>
      <c r="M10" s="1" t="s">
        <v>30</v>
      </c>
      <c r="N10">
        <v>17</v>
      </c>
      <c r="Q10" s="6">
        <v>41337</v>
      </c>
      <c r="R10" s="1" t="s">
        <v>50</v>
      </c>
      <c r="S10" s="7">
        <v>28</v>
      </c>
      <c r="U10" s="1" t="s">
        <v>16</v>
      </c>
      <c r="V10">
        <v>17</v>
      </c>
    </row>
    <row r="11" spans="1:22" ht="12.75">
      <c r="A11" s="6">
        <v>41316</v>
      </c>
      <c r="B11" s="12" t="s">
        <v>29</v>
      </c>
      <c r="C11" s="7">
        <v>24</v>
      </c>
      <c r="E11" s="12" t="s">
        <v>26</v>
      </c>
      <c r="F11">
        <v>14</v>
      </c>
      <c r="I11" s="6">
        <v>41325</v>
      </c>
      <c r="J11" s="1" t="s">
        <v>17</v>
      </c>
      <c r="K11" s="7">
        <v>38</v>
      </c>
      <c r="M11" s="1" t="s">
        <v>38</v>
      </c>
      <c r="N11" s="7">
        <v>31</v>
      </c>
      <c r="Q11" s="6">
        <v>41338</v>
      </c>
      <c r="R11" s="1" t="s">
        <v>51</v>
      </c>
      <c r="S11" s="7">
        <v>21</v>
      </c>
      <c r="U11" s="1" t="s">
        <v>26</v>
      </c>
      <c r="V11">
        <v>7</v>
      </c>
    </row>
    <row r="12" spans="1:22" ht="12.75">
      <c r="A12" s="6">
        <v>41316</v>
      </c>
      <c r="B12" s="12" t="s">
        <v>30</v>
      </c>
      <c r="C12" s="7">
        <v>21</v>
      </c>
      <c r="E12" s="12" t="s">
        <v>21</v>
      </c>
      <c r="F12">
        <v>10</v>
      </c>
      <c r="I12" s="6">
        <v>41328</v>
      </c>
      <c r="J12" s="1" t="s">
        <v>43</v>
      </c>
      <c r="K12" s="7">
        <v>34</v>
      </c>
      <c r="M12" s="1" t="s">
        <v>22</v>
      </c>
      <c r="N12">
        <v>14</v>
      </c>
      <c r="Q12" s="6">
        <v>41338</v>
      </c>
      <c r="R12" s="1" t="s">
        <v>38</v>
      </c>
      <c r="S12" s="7">
        <v>28</v>
      </c>
      <c r="U12" s="1" t="s">
        <v>47</v>
      </c>
      <c r="V12">
        <v>23</v>
      </c>
    </row>
    <row r="13" spans="1:22" ht="12.75">
      <c r="A13" s="6">
        <v>41317</v>
      </c>
      <c r="B13" s="1" t="s">
        <v>33</v>
      </c>
      <c r="C13" s="7">
        <v>35</v>
      </c>
      <c r="E13" s="1" t="s">
        <v>12</v>
      </c>
      <c r="F13">
        <v>31</v>
      </c>
      <c r="I13" s="6">
        <v>41329</v>
      </c>
      <c r="J13" s="1" t="s">
        <v>34</v>
      </c>
      <c r="K13" s="7">
        <v>31</v>
      </c>
      <c r="M13" s="1" t="s">
        <v>35</v>
      </c>
      <c r="N13" s="7">
        <v>17</v>
      </c>
      <c r="Q13" s="6">
        <v>41339</v>
      </c>
      <c r="R13" s="1" t="s">
        <v>16</v>
      </c>
      <c r="S13" s="7">
        <v>31</v>
      </c>
      <c r="U13" s="1" t="s">
        <v>51</v>
      </c>
      <c r="V13">
        <v>17</v>
      </c>
    </row>
    <row r="14" spans="1:22" ht="12.75">
      <c r="A14" s="6">
        <v>41317</v>
      </c>
      <c r="B14" s="1" t="s">
        <v>12</v>
      </c>
      <c r="C14" s="7">
        <v>31</v>
      </c>
      <c r="E14" s="1" t="s">
        <v>29</v>
      </c>
      <c r="F14">
        <v>6</v>
      </c>
      <c r="I14" s="6">
        <v>41329</v>
      </c>
      <c r="J14" s="1" t="s">
        <v>43</v>
      </c>
      <c r="K14" s="7">
        <v>28</v>
      </c>
      <c r="M14" s="1" t="s">
        <v>13</v>
      </c>
      <c r="N14" s="7">
        <v>14</v>
      </c>
      <c r="Q14" s="6">
        <v>41341</v>
      </c>
      <c r="R14" s="1" t="s">
        <v>43</v>
      </c>
      <c r="S14" s="7">
        <v>24</v>
      </c>
      <c r="U14" s="1" t="s">
        <v>50</v>
      </c>
      <c r="V14">
        <v>17</v>
      </c>
    </row>
    <row r="15" spans="1:22" ht="12.75">
      <c r="A15" s="6">
        <v>41317</v>
      </c>
      <c r="B15" s="1" t="s">
        <v>23</v>
      </c>
      <c r="C15" s="7">
        <v>26</v>
      </c>
      <c r="E15" s="1" t="s">
        <v>34</v>
      </c>
      <c r="F15">
        <v>13</v>
      </c>
      <c r="I15" s="6">
        <v>41329</v>
      </c>
      <c r="J15" s="1" t="s">
        <v>30</v>
      </c>
      <c r="K15" s="7">
        <v>17</v>
      </c>
      <c r="M15" s="1" t="s">
        <v>22</v>
      </c>
      <c r="N15" s="7">
        <v>10</v>
      </c>
      <c r="Q15" s="6">
        <v>41343</v>
      </c>
      <c r="R15" s="1" t="s">
        <v>13</v>
      </c>
      <c r="S15" s="7">
        <v>21</v>
      </c>
      <c r="U15" s="1" t="s">
        <v>50</v>
      </c>
      <c r="V15">
        <v>20</v>
      </c>
    </row>
    <row r="16" spans="1:22" ht="12.75">
      <c r="A16" s="6">
        <v>41318</v>
      </c>
      <c r="B16" s="1" t="s">
        <v>33</v>
      </c>
      <c r="C16" s="7">
        <v>28</v>
      </c>
      <c r="E16" s="1" t="s">
        <v>26</v>
      </c>
      <c r="F16">
        <v>18</v>
      </c>
      <c r="I16" s="6">
        <v>41330</v>
      </c>
      <c r="J16" s="1" t="s">
        <v>44</v>
      </c>
      <c r="K16" s="7">
        <v>34</v>
      </c>
      <c r="M16" s="1" t="s">
        <v>21</v>
      </c>
      <c r="N16" s="7">
        <v>11</v>
      </c>
      <c r="Q16" s="6">
        <v>41343</v>
      </c>
      <c r="R16" s="1" t="s">
        <v>44</v>
      </c>
      <c r="S16" s="7">
        <v>31</v>
      </c>
      <c r="U16" s="1" t="s">
        <v>23</v>
      </c>
      <c r="V16">
        <v>24</v>
      </c>
    </row>
    <row r="17" spans="1:22" ht="12.75">
      <c r="A17" s="6">
        <v>41318</v>
      </c>
      <c r="B17" s="1" t="s">
        <v>35</v>
      </c>
      <c r="C17" s="7">
        <v>38</v>
      </c>
      <c r="E17" s="1" t="s">
        <v>17</v>
      </c>
      <c r="F17">
        <v>34</v>
      </c>
      <c r="I17" s="6">
        <v>41331</v>
      </c>
      <c r="J17" s="1" t="s">
        <v>30</v>
      </c>
      <c r="K17" s="7">
        <v>31</v>
      </c>
      <c r="M17" s="1" t="s">
        <v>45</v>
      </c>
      <c r="N17" s="7">
        <v>24</v>
      </c>
      <c r="Q17" s="6">
        <v>41344</v>
      </c>
      <c r="R17" s="1" t="s">
        <v>39</v>
      </c>
      <c r="S17" s="7">
        <v>22</v>
      </c>
      <c r="U17" s="1" t="s">
        <v>51</v>
      </c>
      <c r="V17">
        <v>19</v>
      </c>
    </row>
    <row r="18" spans="1:22" ht="12.75">
      <c r="A18" s="6">
        <v>41320</v>
      </c>
      <c r="B18" s="1" t="s">
        <v>37</v>
      </c>
      <c r="C18" s="7">
        <v>20</v>
      </c>
      <c r="E18" s="1" t="s">
        <v>21</v>
      </c>
      <c r="F18">
        <v>13</v>
      </c>
      <c r="I18" s="6">
        <v>41334</v>
      </c>
      <c r="J18" s="1" t="s">
        <v>47</v>
      </c>
      <c r="K18" s="7">
        <v>31</v>
      </c>
      <c r="M18" s="1" t="s">
        <v>45</v>
      </c>
      <c r="N18" s="7">
        <v>17</v>
      </c>
      <c r="Q18" s="6">
        <v>41344</v>
      </c>
      <c r="R18" s="1" t="s">
        <v>41</v>
      </c>
      <c r="S18" s="7">
        <v>31</v>
      </c>
      <c r="U18" s="1" t="s">
        <v>44</v>
      </c>
      <c r="V18">
        <v>28</v>
      </c>
    </row>
    <row r="19" spans="1:22" ht="12.75">
      <c r="A19" s="6">
        <v>41321</v>
      </c>
      <c r="B19" s="1" t="s">
        <v>33</v>
      </c>
      <c r="C19" s="7">
        <v>30</v>
      </c>
      <c r="E19" s="1" t="s">
        <v>13</v>
      </c>
      <c r="F19">
        <v>25</v>
      </c>
      <c r="I19" s="6">
        <v>41335</v>
      </c>
      <c r="J19" s="1" t="s">
        <v>47</v>
      </c>
      <c r="K19" s="7">
        <v>45</v>
      </c>
      <c r="M19" s="12" t="s">
        <v>29</v>
      </c>
      <c r="N19" s="7">
        <v>21</v>
      </c>
      <c r="Q19" s="6">
        <v>41346</v>
      </c>
      <c r="R19" s="1" t="s">
        <v>35</v>
      </c>
      <c r="S19" s="7">
        <v>27</v>
      </c>
      <c r="T19" s="3"/>
      <c r="U19" s="1" t="s">
        <v>44</v>
      </c>
      <c r="V19">
        <v>24</v>
      </c>
    </row>
    <row r="20" spans="1:22" ht="12.75">
      <c r="A20" s="6">
        <v>41321</v>
      </c>
      <c r="B20" s="1" t="s">
        <v>37</v>
      </c>
      <c r="C20" s="7">
        <v>38</v>
      </c>
      <c r="E20" s="1" t="s">
        <v>16</v>
      </c>
      <c r="F20">
        <v>10</v>
      </c>
      <c r="I20" s="6">
        <v>41335</v>
      </c>
      <c r="J20" s="1" t="s">
        <v>42</v>
      </c>
      <c r="K20" s="7">
        <v>40</v>
      </c>
      <c r="M20" s="1" t="s">
        <v>35</v>
      </c>
      <c r="N20" s="7">
        <v>10</v>
      </c>
      <c r="Q20" s="6">
        <v>41346</v>
      </c>
      <c r="R20" s="1" t="s">
        <v>50</v>
      </c>
      <c r="S20" s="7">
        <v>24</v>
      </c>
      <c r="T20" s="3"/>
      <c r="U20" s="1" t="s">
        <v>29</v>
      </c>
      <c r="V20">
        <v>10</v>
      </c>
    </row>
    <row r="21" spans="1:22" ht="12.75">
      <c r="A21" s="6">
        <v>41321</v>
      </c>
      <c r="B21" s="1" t="s">
        <v>38</v>
      </c>
      <c r="C21" s="7">
        <v>31</v>
      </c>
      <c r="E21" s="1" t="s">
        <v>33</v>
      </c>
      <c r="F21">
        <v>25</v>
      </c>
      <c r="I21" s="6">
        <v>41335</v>
      </c>
      <c r="J21" s="1" t="s">
        <v>45</v>
      </c>
      <c r="K21" s="7">
        <v>28</v>
      </c>
      <c r="M21" s="1" t="s">
        <v>34</v>
      </c>
      <c r="N21" s="7">
        <v>20</v>
      </c>
      <c r="Q21" s="6">
        <v>41346</v>
      </c>
      <c r="R21" s="1" t="s">
        <v>38</v>
      </c>
      <c r="S21" s="7">
        <v>24</v>
      </c>
      <c r="T21" s="3"/>
      <c r="U21" s="1" t="s">
        <v>51</v>
      </c>
      <c r="V21">
        <v>13</v>
      </c>
    </row>
    <row r="22" ht="12.75">
      <c r="T22" s="3"/>
    </row>
    <row r="23" spans="1:2" ht="12.75">
      <c r="A23" s="1" t="s">
        <v>10</v>
      </c>
      <c r="B23" s="11">
        <f>AVERAGE(C6:C21,F6:F21,K6:K21,N6:N21,S6:S21,V6:V21)</f>
        <v>23.4375</v>
      </c>
    </row>
    <row r="24" ht="12.75">
      <c r="B24" s="11"/>
    </row>
    <row r="27" spans="15:17" ht="12.75">
      <c r="O27" s="1"/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spans="9:17" ht="12.75"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ht="12.75">
      <c r="I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ht="12.75">
      <c r="I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2013-08-03T18:03:40Z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