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1640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<sst xmlns="http://schemas.openxmlformats.org/spreadsheetml/2006/main" count="910" uniqueCount="119">
  <si>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</si>
  <si>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</si>
  <si>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</si>
  <si>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</si>
  <si>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</si>
  <si>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</si>
  <si>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</si>
  <si>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</si>
  <si>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SEA</t>
  </si>
  <si>
    <t>NYJ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</si>
  <si>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</si>
  <si>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</si>
  <si>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</si>
  <si>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</si>
  <si>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CLE</t>
  </si>
  <si>
    <t>NO</t>
  </si>
  <si>
    <t>q1 deadline 3/12/2015</t>
  </si>
  <si>
    <t>Cleveland Browns</t>
  </si>
  <si>
    <t>New Orleans Saints</t>
  </si>
  <si>
    <t>2013 SEASON SSFA STANDINGS</t>
  </si>
  <si>
    <t>Chicago Bears</t>
  </si>
  <si>
    <t>CHI</t>
  </si>
  <si>
    <t>SF</t>
  </si>
  <si>
    <t>DET</t>
  </si>
  <si>
    <t>San Francisco 49ers</t>
  </si>
  <si>
    <t>Detroit Lions</t>
  </si>
  <si>
    <t>CIN</t>
  </si>
  <si>
    <t>IND</t>
  </si>
  <si>
    <t>ATL</t>
  </si>
  <si>
    <t>ARI</t>
  </si>
  <si>
    <t>Arizona Cardinals</t>
  </si>
  <si>
    <t>Indianapolis Colts</t>
  </si>
  <si>
    <t>DEN</t>
  </si>
  <si>
    <t>Denver Broncos</t>
  </si>
  <si>
    <t>GB</t>
  </si>
  <si>
    <t>MIN</t>
  </si>
  <si>
    <t>Minnesota Vikings</t>
  </si>
  <si>
    <t>OAK</t>
  </si>
  <si>
    <t>HOU</t>
  </si>
  <si>
    <t>BAL</t>
  </si>
  <si>
    <t>JAX</t>
  </si>
  <si>
    <t>WAS</t>
  </si>
  <si>
    <t>STL</t>
  </si>
  <si>
    <t>Washington Redskins</t>
  </si>
  <si>
    <t>KC</t>
  </si>
  <si>
    <t>SD</t>
  </si>
  <si>
    <t>Miami Dolphins</t>
  </si>
  <si>
    <t>BUF</t>
  </si>
  <si>
    <t>OT</t>
  </si>
  <si>
    <t>MIA</t>
  </si>
  <si>
    <t>q2 deadline 4/14/2015</t>
  </si>
  <si>
    <t>San Diego Chargers</t>
  </si>
  <si>
    <t>q3 deadline 5/19/2015</t>
  </si>
  <si>
    <t>*</t>
  </si>
  <si>
    <t>q4 deadline 6/23/2015</t>
  </si>
  <si>
    <t>* 5/20 Note:  due to difficulties in finding a time during the week to play, the ARI/WAS game was played early in Q4</t>
  </si>
  <si>
    <t>Houston Texans *</t>
  </si>
  <si>
    <t>* clinched playoff spot</t>
  </si>
  <si>
    <t>Jacksonville Jaguars *</t>
  </si>
  <si>
    <t>** clinched first round bye</t>
  </si>
  <si>
    <t>St. Louis Rams **</t>
  </si>
  <si>
    <t>Buffalo Bills</t>
  </si>
  <si>
    <t>Green Bay Packers *</t>
  </si>
  <si>
    <t>Baltimore Ravens *</t>
  </si>
  <si>
    <t>Kansas City Chiefs *</t>
  </si>
  <si>
    <t>**</t>
  </si>
  <si>
    <t>** Stan/BUF was not able to play for a week due to an issue so these games are late</t>
  </si>
  <si>
    <t>* Keith/WAS had PC issues so this game was played after the deadline</t>
  </si>
  <si>
    <t>Cincinnati Bengals **</t>
  </si>
  <si>
    <t>New York Jets **</t>
  </si>
  <si>
    <t>Oakland Raiders **</t>
  </si>
  <si>
    <t>Seattle Seahawks **</t>
  </si>
  <si>
    <t>Playoff tie-breakers (head-to-head then strength of schedule)</t>
  </si>
  <si>
    <t xml:space="preserve">  1) head-to-head:  CIN 1-1, NYJ 1-1, OAK 1-1, SEA 1-1</t>
  </si>
  <si>
    <t>W</t>
  </si>
  <si>
    <t>L</t>
  </si>
  <si>
    <t>* Tie-breakers among 9-7 teams:  CLE #11, ATL #12, ARI #13, WAS #14</t>
  </si>
  <si>
    <t xml:space="preserve">  1) head-to-head:  ARI 1-1, ATL 1-1, CLE 1-0, WAS 1-2 so CLE is #11 and WAS is #14</t>
  </si>
  <si>
    <t xml:space="preserve">  1) head-to-head:  BAL 2-1, GB 1-2, HOU 2-1, JAX 2-2, KC 1-2 so JAX is #8</t>
  </si>
  <si>
    <t>* Tie-breakers among 10-6 teams:  BAL #6, HOU #7, JAX #8, GB #9, KC #10</t>
  </si>
  <si>
    <t>Playoffs Round 1</t>
  </si>
  <si>
    <t>Playoffs Round 2</t>
  </si>
  <si>
    <t>2013 SEASON SSFA PLAYOFFS</t>
  </si>
  <si>
    <t>Mini-Playoffs Round 1</t>
  </si>
  <si>
    <t>Mini-Playoffs Round 2</t>
  </si>
  <si>
    <t>Note:  in every SSFA playoff game (except the Championship game and not including mini-playoff games) the away team</t>
  </si>
  <si>
    <t xml:space="preserve">          uses the average run defense / average pass defense card while the home team uses average/good.</t>
  </si>
  <si>
    <t>Playoffs Round 3</t>
  </si>
  <si>
    <t>SSFA Championship Game</t>
  </si>
  <si>
    <t>Boxscore</t>
  </si>
  <si>
    <t xml:space="preserve">  2) strength of schedule (see to the right):  CIN 124-132, NYJ 121-135, OAK 111-145, SEA 125-131</t>
  </si>
  <si>
    <t>* Tie-breakers among 11-5 teams:  SEA #2, CIN #3, NYJ #4, OAK #5</t>
  </si>
  <si>
    <t>Atlanta Falcons *</t>
  </si>
  <si>
    <t xml:space="preserve">  2a) strength of schedule (see to the right):  BAL 133-123, HOU 120-136</t>
  </si>
  <si>
    <t xml:space="preserve">  2b) strength of schedule (see to the right):  GB 121-135, KC 118-138</t>
  </si>
  <si>
    <t xml:space="preserve">  2) strength of schedule (see to the right):  ARI 118-138, ATL 123-133</t>
  </si>
  <si>
    <t>at JAX</t>
  </si>
  <si>
    <t>at HOU</t>
  </si>
  <si>
    <t>at BAL</t>
  </si>
  <si>
    <t>at NYJ</t>
  </si>
  <si>
    <t>at SEA</t>
  </si>
  <si>
    <t>at CIN</t>
  </si>
  <si>
    <t>at STL</t>
  </si>
  <si>
    <t>Congratulations to Jay/JAX</t>
  </si>
  <si>
    <t xml:space="preserve">  1) strength of schedule (see to the right):  CIN 124-132, OAK 111-145, SEA 125-131</t>
  </si>
  <si>
    <t>* Tie-breakers among 11-5 teams:  SEA, CIN, OAK</t>
  </si>
  <si>
    <t>Rookie draft tie-breakers (strength of schedule only)</t>
  </si>
  <si>
    <t>* Tie-breakers betweeb 10-6 teams:  GB, HOU</t>
  </si>
  <si>
    <t xml:space="preserve">  1) strength of schedule (see to the right):  GB 121-135, HOU 120-136</t>
  </si>
  <si>
    <t xml:space="preserve">  1) strength of schedule (see to the right):  ARI 118-138, CLE 124-132, WAS 137-119</t>
  </si>
  <si>
    <t>* Tie-breakers among 9-7 teams:  WAS, CLE, ARI</t>
  </si>
  <si>
    <t xml:space="preserve">  1) strength of schedule (see to the right):  MIN 125-131, SF 131-125</t>
  </si>
  <si>
    <t>* Tie-breakers between 8-8 teams:  SF, MIN</t>
  </si>
  <si>
    <t xml:space="preserve">  1) strength of schedule (see to the right):  IND 133-123, SD 140-116</t>
  </si>
  <si>
    <t>* Tie-breakers between 6-10 teams:  SD, IND</t>
  </si>
  <si>
    <t xml:space="preserve">  1) strength of schedule (see to the right):  DEN 142-114, DET 133-123</t>
  </si>
  <si>
    <t>* Tie-breakers between 5-11 teams:  DEN, DET</t>
  </si>
  <si>
    <t xml:space="preserve">  1) strength of schedule (see to the right):  BUF 136-120, MIA 124-132</t>
  </si>
  <si>
    <t>* Tie-breakers between 3-13 teams:  BUF, MIA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</si>
</sst>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2" applyAlignment="1">
      <alignment horizontal="left"/>
      <protection/>
    </xf>
    <xf numFmtId="0" fontId="3" fillId="0" borderId="0" xfId="62" applyFont="1" applyAlignment="1">
      <alignment horizontal="center"/>
      <protection/>
    </xf>
    <xf numFmtId="0" fontId="0" fillId="0" borderId="0" xfId="62">
      <alignment/>
      <protection/>
    </xf>
    <xf numFmtId="0" fontId="0" fillId="0" borderId="0" xfId="62" applyAlignment="1">
      <alignment horizontal="center"/>
      <protection/>
    </xf>
    <xf numFmtId="0" fontId="0" fillId="0" borderId="0" xfId="62" applyAlignment="1">
      <alignment horizontal="right"/>
      <protection/>
    </xf>
    <xf numFmtId="0" fontId="6" fillId="0" borderId="0" xfId="62" applyFont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4" fillId="0" borderId="0" xfId="62" applyFont="1">
      <alignment/>
      <protection/>
    </xf>
    <xf numFmtId="14" fontId="0" fillId="0" borderId="0" xfId="62" applyNumberFormat="1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2" fillId="0" borderId="0" xfId="57" applyAlignment="1" applyProtection="1">
      <alignment horizontal="left"/>
      <protection/>
    </xf>
    <xf numFmtId="0" fontId="0" fillId="0" borderId="0" xfId="62" applyFont="1" applyAlignment="1">
      <alignment horizontal="left"/>
      <protection/>
    </xf>
    <xf numFmtId="0" fontId="3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2 2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fa2013WAS_AT_2013CLE.HTML" TargetMode="External" /><Relationship Id="rId2" Type="http://schemas.openxmlformats.org/officeDocument/2006/relationships/hyperlink" Target="http://www.somiba.com/ssfa2013ARI_AT_2013ATL.HTML" TargetMode="External" /><Relationship Id="rId3" Type="http://schemas.openxmlformats.org/officeDocument/2006/relationships/hyperlink" Target="http://www.somiba.com/ssfa2013CLE_AT_2013ATL.HTML" TargetMode="External" /><Relationship Id="rId4" Type="http://schemas.openxmlformats.org/officeDocument/2006/relationships/hyperlink" Target="http://www.somiba.com/ssfa2013KCI_AT_2013HOU.HTML" TargetMode="External" /><Relationship Id="rId5" Type="http://schemas.openxmlformats.org/officeDocument/2006/relationships/hyperlink" Target="http://www.somiba.com/ssfa2013GBA_AT_2013JAX.HTML" TargetMode="External" /><Relationship Id="rId6" Type="http://schemas.openxmlformats.org/officeDocument/2006/relationships/hyperlink" Target="http://www.somiba.com/ssfa2013ATL_AT_2013BAL.HTML" TargetMode="External" /><Relationship Id="rId7" Type="http://schemas.openxmlformats.org/officeDocument/2006/relationships/hyperlink" Target="http://www.somiba.com/ssfa2013OAK_AT_2013NYJ.HTML" TargetMode="External" /><Relationship Id="rId8" Type="http://schemas.openxmlformats.org/officeDocument/2006/relationships/hyperlink" Target="http://www.somiba.com/ssfa2013JAX_AT_2013SEA.HTML" TargetMode="External" /><Relationship Id="rId9" Type="http://schemas.openxmlformats.org/officeDocument/2006/relationships/hyperlink" Target="http://www.somiba.com/ssfa2013BAL_AT_2013CIN.HTML" TargetMode="External" /><Relationship Id="rId10" Type="http://schemas.openxmlformats.org/officeDocument/2006/relationships/hyperlink" Target="http://www.somiba.com/ssfa2013KCI_AT_2013STL.HTML" TargetMode="External" /><Relationship Id="rId11" Type="http://schemas.openxmlformats.org/officeDocument/2006/relationships/hyperlink" Target="http://www.somiba.com/ssfa2013JAX_AT_2013STL.HTML" TargetMode="External" /><Relationship Id="rId12" Type="http://schemas.openxmlformats.org/officeDocument/2006/relationships/hyperlink" Target="http://www.somiba.com/ssfa2013BAL_AT_2013NYJ.HTML" TargetMode="External" /><Relationship Id="rId13" Type="http://schemas.openxmlformats.org/officeDocument/2006/relationships/hyperlink" Target="http://www.somiba.com/ssfa2013JAX_AT_2013NYJ.HTML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6" customWidth="1"/>
    <col min="2" max="2" width="5.7109375" style="16" customWidth="1"/>
    <col min="3" max="3" width="3.00390625" style="20" bestFit="1" customWidth="1"/>
    <col min="4" max="4" width="2.8515625" style="16" customWidth="1"/>
    <col min="5" max="5" width="5.7109375" style="16" customWidth="1"/>
    <col min="6" max="6" width="3.00390625" style="18" bestFit="1" customWidth="1"/>
    <col min="7" max="7" width="3.421875" style="19" bestFit="1" customWidth="1"/>
    <col min="8" max="8" width="7.57421875" style="18" bestFit="1" customWidth="1"/>
    <col min="9" max="9" width="10.00390625" style="16" customWidth="1"/>
    <col min="10" max="10" width="6.421875" style="16" customWidth="1"/>
    <col min="11" max="11" width="10.00390625" style="16" customWidth="1"/>
    <col min="12" max="12" width="5.7109375" style="16" customWidth="1"/>
    <col min="13" max="13" width="3.00390625" style="20" bestFit="1" customWidth="1"/>
    <col min="14" max="14" width="2.8515625" style="16" customWidth="1"/>
    <col min="15" max="15" width="5.7109375" style="16" customWidth="1"/>
    <col min="16" max="16" width="3.00390625" style="18" bestFit="1" customWidth="1"/>
    <col min="17" max="17" width="3.421875" style="19" bestFit="1" customWidth="1"/>
    <col min="18" max="18" width="7.57421875" style="18" bestFit="1" customWidth="1"/>
    <col min="19" max="19" width="10.00390625" style="18" customWidth="1"/>
    <col min="20" max="20" width="4.140625" style="19" customWidth="1"/>
    <col min="21" max="16384" width="9.140625" style="18" customWidth="1"/>
  </cols>
  <sheetData>
    <row r="2" spans="3:13" ht="20.25">
      <c r="C2" s="17"/>
      <c r="E2" s="17"/>
      <c r="I2" s="17" t="s">
        <v>82</v>
      </c>
      <c r="J2" s="17"/>
      <c r="M2" s="17"/>
    </row>
    <row r="4" spans="9:10" ht="12.75">
      <c r="I4" s="21" t="s">
        <v>103</v>
      </c>
      <c r="J4" s="21"/>
    </row>
    <row r="5" ht="15">
      <c r="I5" s="22"/>
    </row>
    <row r="7" spans="1:19" ht="12.75">
      <c r="A7" s="23"/>
      <c r="K7" s="23" t="s">
        <v>81</v>
      </c>
      <c r="S7" s="16"/>
    </row>
    <row r="8" spans="1:19" ht="12.75">
      <c r="A8" s="23" t="s">
        <v>83</v>
      </c>
      <c r="K8" s="24">
        <v>42202</v>
      </c>
      <c r="L8" s="16" t="s">
        <v>42</v>
      </c>
      <c r="M8" s="20">
        <v>34</v>
      </c>
      <c r="O8" s="16" t="s">
        <v>44</v>
      </c>
      <c r="P8" s="18">
        <v>0</v>
      </c>
      <c r="Q8" s="16"/>
      <c r="R8" s="18" t="s">
        <v>102</v>
      </c>
      <c r="S8" s="25" t="s">
        <v>89</v>
      </c>
    </row>
    <row r="9" spans="1:19" ht="12.75">
      <c r="A9" s="24">
        <v>42183</v>
      </c>
      <c r="B9" s="16" t="s">
        <v>14</v>
      </c>
      <c r="C9" s="20">
        <v>15</v>
      </c>
      <c r="E9" s="16" t="s">
        <v>41</v>
      </c>
      <c r="F9" s="18">
        <v>10</v>
      </c>
      <c r="H9" s="16"/>
      <c r="I9" s="25" t="s">
        <v>89</v>
      </c>
      <c r="J9" s="26"/>
      <c r="K9" s="24">
        <v>42200</v>
      </c>
      <c r="L9" s="16" t="s">
        <v>40</v>
      </c>
      <c r="M9" s="20">
        <v>27</v>
      </c>
      <c r="O9" s="16" t="s">
        <v>8</v>
      </c>
      <c r="P9" s="18">
        <v>24</v>
      </c>
      <c r="Q9" s="16"/>
      <c r="R9" s="18" t="s">
        <v>100</v>
      </c>
      <c r="S9" s="25" t="s">
        <v>89</v>
      </c>
    </row>
    <row r="10" spans="1:23" ht="12.75">
      <c r="A10" s="24">
        <v>42189</v>
      </c>
      <c r="B10" s="24" t="s">
        <v>28</v>
      </c>
      <c r="C10" s="20">
        <v>35</v>
      </c>
      <c r="E10" s="27" t="s">
        <v>29</v>
      </c>
      <c r="F10" s="18">
        <v>17</v>
      </c>
      <c r="I10" s="25" t="s">
        <v>89</v>
      </c>
      <c r="K10" s="24">
        <v>42201</v>
      </c>
      <c r="L10" s="16" t="s">
        <v>39</v>
      </c>
      <c r="M10" s="20">
        <v>21</v>
      </c>
      <c r="O10" s="16" t="s">
        <v>26</v>
      </c>
      <c r="P10" s="18">
        <v>19</v>
      </c>
      <c r="Q10" s="16"/>
      <c r="R10" s="18" t="s">
        <v>101</v>
      </c>
      <c r="S10" s="25" t="s">
        <v>89</v>
      </c>
      <c r="T10" s="23"/>
      <c r="W10" s="24"/>
    </row>
    <row r="11" spans="1:23" ht="12.75">
      <c r="A11" s="24"/>
      <c r="B11" s="24"/>
      <c r="I11" s="25"/>
      <c r="J11" s="27"/>
      <c r="K11" s="24">
        <v>42199</v>
      </c>
      <c r="L11" s="16" t="s">
        <v>9</v>
      </c>
      <c r="M11" s="20">
        <v>13</v>
      </c>
      <c r="O11" s="16" t="s">
        <v>37</v>
      </c>
      <c r="P11" s="18">
        <v>3</v>
      </c>
      <c r="R11" s="18" t="s">
        <v>99</v>
      </c>
      <c r="S11" s="25" t="s">
        <v>89</v>
      </c>
      <c r="T11" s="24"/>
      <c r="W11" s="24"/>
    </row>
    <row r="12" spans="1:23" ht="12.75">
      <c r="A12" s="23" t="s">
        <v>84</v>
      </c>
      <c r="T12" s="24"/>
      <c r="W12" s="24"/>
    </row>
    <row r="13" spans="1:19" ht="12.75">
      <c r="A13" s="24">
        <v>42191</v>
      </c>
      <c r="B13" s="16" t="s">
        <v>28</v>
      </c>
      <c r="C13" s="20">
        <v>34</v>
      </c>
      <c r="E13" s="16" t="s">
        <v>14</v>
      </c>
      <c r="F13" s="18">
        <v>27</v>
      </c>
      <c r="I13" s="25" t="s">
        <v>89</v>
      </c>
      <c r="K13" s="23" t="s">
        <v>87</v>
      </c>
      <c r="S13" s="16"/>
    </row>
    <row r="14" spans="1:19" ht="12.75">
      <c r="A14" s="23"/>
      <c r="K14" s="24">
        <v>42203</v>
      </c>
      <c r="L14" s="16" t="s">
        <v>40</v>
      </c>
      <c r="M14" s="20">
        <v>31</v>
      </c>
      <c r="N14" s="24"/>
      <c r="O14" s="16" t="s">
        <v>42</v>
      </c>
      <c r="P14" s="18">
        <v>21</v>
      </c>
      <c r="R14" s="18" t="s">
        <v>102</v>
      </c>
      <c r="S14" s="25" t="s">
        <v>89</v>
      </c>
    </row>
    <row r="15" spans="1:19" ht="12.75">
      <c r="A15" s="23" t="s">
        <v>80</v>
      </c>
      <c r="I15" s="25"/>
      <c r="K15" s="24">
        <v>42207</v>
      </c>
      <c r="L15" s="16" t="s">
        <v>9</v>
      </c>
      <c r="M15" s="20">
        <v>16</v>
      </c>
      <c r="O15" s="16" t="s">
        <v>39</v>
      </c>
      <c r="P15" s="18">
        <v>13</v>
      </c>
      <c r="R15" s="18" t="s">
        <v>99</v>
      </c>
      <c r="S15" s="25" t="s">
        <v>89</v>
      </c>
    </row>
    <row r="16" spans="1:19" ht="12.75">
      <c r="A16" s="24">
        <v>42198</v>
      </c>
      <c r="B16" s="16" t="s">
        <v>39</v>
      </c>
      <c r="C16" s="20">
        <v>28</v>
      </c>
      <c r="E16" s="16" t="s">
        <v>28</v>
      </c>
      <c r="F16" s="18">
        <v>20</v>
      </c>
      <c r="H16" s="18" t="s">
        <v>98</v>
      </c>
      <c r="I16" s="25" t="s">
        <v>89</v>
      </c>
      <c r="K16" s="24"/>
      <c r="S16" s="25"/>
    </row>
    <row r="17" spans="1:11" ht="12.75">
      <c r="A17" s="24">
        <v>42194</v>
      </c>
      <c r="B17" s="16" t="s">
        <v>44</v>
      </c>
      <c r="C17" s="20">
        <v>44</v>
      </c>
      <c r="E17" s="16" t="s">
        <v>38</v>
      </c>
      <c r="F17" s="18">
        <v>14</v>
      </c>
      <c r="H17" s="18" t="s">
        <v>97</v>
      </c>
      <c r="I17" s="25" t="s">
        <v>89</v>
      </c>
      <c r="K17" s="23" t="s">
        <v>88</v>
      </c>
    </row>
    <row r="18" spans="1:19" ht="12.75">
      <c r="A18" s="24">
        <v>42194</v>
      </c>
      <c r="B18" s="16" t="s">
        <v>40</v>
      </c>
      <c r="C18" s="20">
        <v>24</v>
      </c>
      <c r="E18" s="16" t="s">
        <v>34</v>
      </c>
      <c r="F18" s="18">
        <v>10</v>
      </c>
      <c r="H18" s="18" t="s">
        <v>96</v>
      </c>
      <c r="I18" s="25" t="s">
        <v>89</v>
      </c>
      <c r="K18" s="24">
        <v>42214</v>
      </c>
      <c r="L18" s="16" t="s">
        <v>40</v>
      </c>
      <c r="M18" s="20">
        <v>19</v>
      </c>
      <c r="O18" s="16" t="s">
        <v>9</v>
      </c>
      <c r="P18" s="18">
        <v>16</v>
      </c>
      <c r="S18" s="25" t="s">
        <v>89</v>
      </c>
    </row>
    <row r="19" ht="12.75">
      <c r="K19" s="24"/>
    </row>
    <row r="21" ht="12.75">
      <c r="A21" s="16" t="s">
        <v>85</v>
      </c>
    </row>
    <row r="22" ht="12.75">
      <c r="A22" s="16" t="s">
        <v>86</v>
      </c>
    </row>
    <row r="23" spans="1:11" ht="12.75">
      <c r="A23" s="24"/>
      <c r="K23" s="24"/>
    </row>
    <row r="24" spans="1:11" ht="12.75">
      <c r="A24" s="24"/>
      <c r="K24" s="24"/>
    </row>
    <row r="25" spans="1:23" s="16" customFormat="1" ht="12.75">
      <c r="A25" s="24"/>
      <c r="C25" s="20"/>
      <c r="F25" s="18"/>
      <c r="G25" s="19"/>
      <c r="H25" s="18"/>
      <c r="K25" s="24"/>
      <c r="M25" s="20"/>
      <c r="P25" s="18"/>
      <c r="Q25" s="19"/>
      <c r="R25" s="18"/>
      <c r="S25" s="18"/>
      <c r="T25" s="19"/>
      <c r="U25" s="18"/>
      <c r="V25" s="18"/>
      <c r="W25" s="18"/>
    </row>
    <row r="26" spans="1:23" s="16" customFormat="1" ht="12.75">
      <c r="A26" s="24"/>
      <c r="C26" s="20"/>
      <c r="F26" s="18"/>
      <c r="G26" s="19"/>
      <c r="H26" s="18"/>
      <c r="K26" s="24"/>
      <c r="M26" s="20"/>
      <c r="P26" s="18"/>
      <c r="Q26" s="19"/>
      <c r="R26" s="18"/>
      <c r="S26" s="18"/>
      <c r="T26" s="19"/>
      <c r="U26" s="18"/>
      <c r="V26" s="18"/>
      <c r="W26" s="18"/>
    </row>
    <row r="27" spans="1:23" s="16" customFormat="1" ht="12.75">
      <c r="A27" s="24"/>
      <c r="C27" s="20"/>
      <c r="F27" s="18"/>
      <c r="G27" s="19"/>
      <c r="H27" s="18"/>
      <c r="K27" s="24"/>
      <c r="M27" s="20"/>
      <c r="P27" s="18"/>
      <c r="Q27" s="19"/>
      <c r="R27" s="18"/>
      <c r="S27" s="18"/>
      <c r="T27" s="19"/>
      <c r="U27" s="18"/>
      <c r="V27" s="18"/>
      <c r="W27" s="18"/>
    </row>
    <row r="28" spans="1:23" s="16" customFormat="1" ht="12.75">
      <c r="A28" s="24"/>
      <c r="C28" s="20"/>
      <c r="F28" s="18"/>
      <c r="G28" s="19"/>
      <c r="H28" s="18"/>
      <c r="K28" s="24"/>
      <c r="M28" s="20"/>
      <c r="P28" s="18"/>
      <c r="Q28" s="19"/>
      <c r="R28" s="18"/>
      <c r="S28" s="18"/>
      <c r="T28" s="19"/>
      <c r="U28" s="18"/>
      <c r="V28" s="18"/>
      <c r="W28" s="18"/>
    </row>
    <row r="29" spans="1:23" s="16" customFormat="1" ht="12.75">
      <c r="A29" s="24"/>
      <c r="C29" s="20"/>
      <c r="F29" s="18"/>
      <c r="G29" s="19"/>
      <c r="H29" s="18"/>
      <c r="K29" s="24"/>
      <c r="M29" s="20"/>
      <c r="P29" s="18"/>
      <c r="Q29" s="19"/>
      <c r="R29" s="18"/>
      <c r="S29" s="18"/>
      <c r="T29" s="19"/>
      <c r="U29" s="18"/>
      <c r="V29" s="18"/>
      <c r="W29" s="18"/>
    </row>
    <row r="30" spans="1:23" s="16" customFormat="1" ht="12.75">
      <c r="A30" s="24"/>
      <c r="C30" s="20"/>
      <c r="F30" s="18"/>
      <c r="G30" s="19"/>
      <c r="H30" s="18"/>
      <c r="K30" s="24"/>
      <c r="M30" s="20"/>
      <c r="P30" s="18"/>
      <c r="Q30" s="19"/>
      <c r="R30" s="18"/>
      <c r="S30" s="18"/>
      <c r="T30" s="19"/>
      <c r="U30" s="18"/>
      <c r="V30" s="18"/>
      <c r="W30" s="18"/>
    </row>
    <row r="31" spans="1:23" s="16" customFormat="1" ht="12.75">
      <c r="A31" s="24"/>
      <c r="C31" s="20"/>
      <c r="F31" s="18"/>
      <c r="G31" s="19"/>
      <c r="H31" s="18"/>
      <c r="K31" s="24"/>
      <c r="M31" s="20"/>
      <c r="P31" s="18"/>
      <c r="Q31" s="19"/>
      <c r="R31" s="18"/>
      <c r="S31" s="18"/>
      <c r="T31" s="19"/>
      <c r="U31" s="18"/>
      <c r="V31" s="18"/>
      <c r="W31" s="18"/>
    </row>
    <row r="32" spans="1:23" s="16" customFormat="1" ht="12.75">
      <c r="A32" s="24"/>
      <c r="C32" s="20"/>
      <c r="F32" s="18"/>
      <c r="G32" s="19"/>
      <c r="H32" s="18"/>
      <c r="K32" s="24"/>
      <c r="M32" s="20"/>
      <c r="P32" s="18"/>
      <c r="Q32" s="19"/>
      <c r="R32" s="18"/>
      <c r="S32" s="18"/>
      <c r="T32" s="19"/>
      <c r="U32" s="18"/>
      <c r="V32" s="18"/>
      <c r="W32" s="18"/>
    </row>
    <row r="33" spans="1:23" s="16" customFormat="1" ht="12.75">
      <c r="A33" s="24"/>
      <c r="C33" s="20"/>
      <c r="F33" s="18"/>
      <c r="G33" s="19"/>
      <c r="H33" s="18"/>
      <c r="K33" s="24"/>
      <c r="M33" s="20"/>
      <c r="P33" s="18"/>
      <c r="Q33" s="19"/>
      <c r="R33" s="18"/>
      <c r="S33" s="18"/>
      <c r="T33" s="19"/>
      <c r="U33" s="18"/>
      <c r="V33" s="18"/>
      <c r="W33" s="18"/>
    </row>
    <row r="34" spans="1:23" s="16" customFormat="1" ht="12.75">
      <c r="A34" s="24"/>
      <c r="C34" s="20"/>
      <c r="F34" s="18"/>
      <c r="G34" s="19"/>
      <c r="H34" s="18"/>
      <c r="K34" s="24"/>
      <c r="M34" s="20"/>
      <c r="P34" s="18"/>
      <c r="Q34" s="19"/>
      <c r="R34" s="18"/>
      <c r="S34" s="18"/>
      <c r="T34" s="19"/>
      <c r="U34" s="18"/>
      <c r="V34" s="18"/>
      <c r="W34" s="18"/>
    </row>
    <row r="35" spans="1:23" s="16" customFormat="1" ht="12.75">
      <c r="A35" s="24"/>
      <c r="C35" s="20"/>
      <c r="F35" s="18"/>
      <c r="G35" s="19"/>
      <c r="H35" s="18"/>
      <c r="K35" s="24"/>
      <c r="M35" s="20"/>
      <c r="P35" s="18"/>
      <c r="Q35" s="19"/>
      <c r="R35" s="18"/>
      <c r="S35" s="18"/>
      <c r="T35" s="19"/>
      <c r="U35" s="18"/>
      <c r="V35" s="18"/>
      <c r="W35" s="18"/>
    </row>
    <row r="36" spans="1:23" s="16" customFormat="1" ht="12.75">
      <c r="A36" s="24"/>
      <c r="C36" s="20"/>
      <c r="F36" s="18"/>
      <c r="G36" s="19"/>
      <c r="H36" s="18"/>
      <c r="K36" s="24"/>
      <c r="M36" s="20"/>
      <c r="P36" s="18"/>
      <c r="Q36" s="19"/>
      <c r="R36" s="18"/>
      <c r="S36" s="18"/>
      <c r="T36" s="19"/>
      <c r="U36" s="18"/>
      <c r="V36" s="18"/>
      <c r="W36" s="18"/>
    </row>
    <row r="37" spans="1:23" s="16" customFormat="1" ht="12.75">
      <c r="A37" s="24"/>
      <c r="C37" s="20"/>
      <c r="F37" s="18"/>
      <c r="G37" s="19"/>
      <c r="H37" s="18"/>
      <c r="K37" s="24"/>
      <c r="M37" s="20"/>
      <c r="P37" s="18"/>
      <c r="Q37" s="19"/>
      <c r="R37" s="18"/>
      <c r="S37" s="18"/>
      <c r="T37" s="19"/>
      <c r="U37" s="18"/>
      <c r="V37" s="18"/>
      <c r="W37" s="18"/>
    </row>
    <row r="38" spans="1:23" s="16" customFormat="1" ht="12.75">
      <c r="A38" s="24"/>
      <c r="C38" s="20"/>
      <c r="F38" s="18"/>
      <c r="G38" s="19"/>
      <c r="H38" s="18"/>
      <c r="K38" s="24"/>
      <c r="M38" s="20"/>
      <c r="P38" s="18"/>
      <c r="Q38" s="19"/>
      <c r="R38" s="18"/>
      <c r="S38" s="18"/>
      <c r="T38" s="19"/>
      <c r="U38" s="18"/>
      <c r="V38" s="18"/>
      <c r="W38" s="18"/>
    </row>
    <row r="39" spans="1:23" s="16" customFormat="1" ht="12.75">
      <c r="A39" s="24"/>
      <c r="C39" s="20"/>
      <c r="F39" s="18"/>
      <c r="G39" s="19"/>
      <c r="H39" s="18"/>
      <c r="K39" s="24"/>
      <c r="M39" s="20"/>
      <c r="P39" s="18"/>
      <c r="Q39" s="19"/>
      <c r="R39" s="18"/>
      <c r="S39" s="18"/>
      <c r="T39" s="19"/>
      <c r="U39" s="18"/>
      <c r="V39" s="18"/>
      <c r="W39" s="18"/>
    </row>
    <row r="40" spans="1:23" s="16" customFormat="1" ht="12.75">
      <c r="A40" s="24"/>
      <c r="C40" s="20"/>
      <c r="F40" s="18"/>
      <c r="G40" s="19"/>
      <c r="H40" s="18"/>
      <c r="K40" s="24"/>
      <c r="M40" s="20"/>
      <c r="P40" s="18"/>
      <c r="Q40" s="19"/>
      <c r="R40" s="18"/>
      <c r="S40" s="18"/>
      <c r="T40" s="19"/>
      <c r="U40" s="18"/>
      <c r="V40" s="18"/>
      <c r="W40" s="18"/>
    </row>
    <row r="41" spans="1:23" s="16" customFormat="1" ht="12.75">
      <c r="A41" s="24"/>
      <c r="C41" s="20"/>
      <c r="F41" s="18"/>
      <c r="G41" s="19"/>
      <c r="H41" s="18"/>
      <c r="K41" s="24"/>
      <c r="M41" s="20"/>
      <c r="P41" s="18"/>
      <c r="Q41" s="19"/>
      <c r="R41" s="18"/>
      <c r="S41" s="18"/>
      <c r="T41" s="19"/>
      <c r="U41" s="18"/>
      <c r="V41" s="18"/>
      <c r="W41" s="18"/>
    </row>
    <row r="43" spans="1:23" s="16" customFormat="1" ht="12.75">
      <c r="A43" s="24"/>
      <c r="C43" s="20"/>
      <c r="F43" s="18"/>
      <c r="G43" s="19"/>
      <c r="H43" s="18"/>
      <c r="K43" s="24"/>
      <c r="M43" s="20"/>
      <c r="P43" s="18"/>
      <c r="Q43" s="19"/>
      <c r="R43" s="18"/>
      <c r="S43" s="18"/>
      <c r="T43" s="19"/>
      <c r="U43" s="18"/>
      <c r="V43" s="18"/>
      <c r="W43" s="18"/>
    </row>
    <row r="44" spans="1:23" s="16" customFormat="1" ht="12.75">
      <c r="A44" s="24"/>
      <c r="C44" s="20"/>
      <c r="F44" s="18"/>
      <c r="G44" s="19"/>
      <c r="H44" s="18"/>
      <c r="K44" s="24"/>
      <c r="M44" s="20"/>
      <c r="P44" s="18"/>
      <c r="Q44" s="19"/>
      <c r="R44" s="18"/>
      <c r="S44" s="18"/>
      <c r="T44" s="19"/>
      <c r="U44" s="18"/>
      <c r="V44" s="18"/>
      <c r="W44" s="18"/>
    </row>
    <row r="45" spans="1:23" s="16" customFormat="1" ht="12.75">
      <c r="A45" s="24"/>
      <c r="C45" s="20"/>
      <c r="F45" s="18"/>
      <c r="G45" s="19"/>
      <c r="H45" s="18"/>
      <c r="K45" s="24"/>
      <c r="M45" s="20"/>
      <c r="P45" s="18"/>
      <c r="Q45" s="19"/>
      <c r="R45" s="18"/>
      <c r="S45" s="18"/>
      <c r="T45" s="19"/>
      <c r="U45" s="18"/>
      <c r="V45" s="18"/>
      <c r="W45" s="18"/>
    </row>
    <row r="46" spans="1:23" s="16" customFormat="1" ht="12.75">
      <c r="A46" s="24"/>
      <c r="C46" s="20"/>
      <c r="F46" s="18"/>
      <c r="G46" s="19"/>
      <c r="H46" s="18"/>
      <c r="K46" s="24"/>
      <c r="M46" s="20"/>
      <c r="P46" s="18"/>
      <c r="Q46" s="19"/>
      <c r="R46" s="18"/>
      <c r="S46" s="18"/>
      <c r="T46" s="19"/>
      <c r="U46" s="18"/>
      <c r="V46" s="18"/>
      <c r="W46" s="18"/>
    </row>
    <row r="47" spans="1:23" s="16" customFormat="1" ht="12.75">
      <c r="A47" s="24"/>
      <c r="C47" s="20"/>
      <c r="F47" s="18"/>
      <c r="G47" s="19"/>
      <c r="H47" s="18"/>
      <c r="K47" s="24"/>
      <c r="M47" s="20"/>
      <c r="P47" s="18"/>
      <c r="Q47" s="19"/>
      <c r="R47" s="18"/>
      <c r="S47" s="18"/>
      <c r="T47" s="19"/>
      <c r="U47" s="18"/>
      <c r="V47" s="18"/>
      <c r="W47" s="18"/>
    </row>
    <row r="48" spans="1:23" s="16" customFormat="1" ht="12.75">
      <c r="A48" s="24"/>
      <c r="C48" s="20"/>
      <c r="F48" s="18"/>
      <c r="G48" s="19"/>
      <c r="H48" s="18"/>
      <c r="K48" s="24"/>
      <c r="M48" s="20"/>
      <c r="P48" s="18"/>
      <c r="Q48" s="19"/>
      <c r="R48" s="18"/>
      <c r="S48" s="18"/>
      <c r="T48" s="19"/>
      <c r="U48" s="18"/>
      <c r="V48" s="18"/>
      <c r="W48" s="18"/>
    </row>
    <row r="49" spans="1:23" s="16" customFormat="1" ht="12.75">
      <c r="A49" s="24"/>
      <c r="C49" s="20"/>
      <c r="F49" s="18"/>
      <c r="G49" s="19"/>
      <c r="H49" s="18"/>
      <c r="K49" s="24"/>
      <c r="M49" s="20"/>
      <c r="P49" s="18"/>
      <c r="Q49" s="19"/>
      <c r="R49" s="18"/>
      <c r="S49" s="18"/>
      <c r="T49" s="19"/>
      <c r="U49" s="18"/>
      <c r="V49" s="18"/>
      <c r="W49" s="18"/>
    </row>
    <row r="50" spans="1:23" s="16" customFormat="1" ht="12.75">
      <c r="A50" s="24"/>
      <c r="C50" s="20"/>
      <c r="F50" s="18"/>
      <c r="G50" s="19"/>
      <c r="H50" s="18"/>
      <c r="K50" s="24"/>
      <c r="M50" s="20"/>
      <c r="P50" s="18"/>
      <c r="Q50" s="19"/>
      <c r="R50" s="18"/>
      <c r="S50" s="18"/>
      <c r="T50" s="19"/>
      <c r="U50" s="18"/>
      <c r="V50" s="18"/>
      <c r="W50" s="18"/>
    </row>
    <row r="51" spans="1:23" s="16" customFormat="1" ht="12.75">
      <c r="A51" s="24"/>
      <c r="C51" s="20"/>
      <c r="F51" s="18"/>
      <c r="G51" s="19"/>
      <c r="H51" s="18"/>
      <c r="K51" s="24"/>
      <c r="M51" s="20"/>
      <c r="P51" s="18"/>
      <c r="Q51" s="19"/>
      <c r="R51" s="18"/>
      <c r="S51" s="18"/>
      <c r="T51" s="19"/>
      <c r="U51" s="18"/>
      <c r="V51" s="18"/>
      <c r="W51" s="18"/>
    </row>
    <row r="52" spans="1:23" s="16" customFormat="1" ht="12.75">
      <c r="A52" s="24"/>
      <c r="C52" s="20"/>
      <c r="F52" s="18"/>
      <c r="G52" s="19"/>
      <c r="H52" s="18"/>
      <c r="K52" s="24"/>
      <c r="M52" s="20"/>
      <c r="P52" s="18"/>
      <c r="Q52" s="19"/>
      <c r="R52" s="18"/>
      <c r="S52" s="18"/>
      <c r="T52" s="19"/>
      <c r="U52" s="18"/>
      <c r="V52" s="18"/>
      <c r="W52" s="18"/>
    </row>
    <row r="53" spans="1:23" s="16" customFormat="1" ht="12.75">
      <c r="A53" s="24"/>
      <c r="C53" s="20"/>
      <c r="F53" s="18"/>
      <c r="G53" s="19"/>
      <c r="H53" s="18"/>
      <c r="K53" s="24"/>
      <c r="M53" s="20"/>
      <c r="P53" s="18"/>
      <c r="Q53" s="19"/>
      <c r="R53" s="18"/>
      <c r="S53" s="18"/>
      <c r="T53" s="19"/>
      <c r="U53" s="18"/>
      <c r="V53" s="18"/>
      <c r="W53" s="18"/>
    </row>
    <row r="54" spans="1:23" s="16" customFormat="1" ht="12.75">
      <c r="A54" s="24"/>
      <c r="C54" s="20"/>
      <c r="F54" s="18"/>
      <c r="G54" s="19"/>
      <c r="H54" s="18"/>
      <c r="K54" s="24"/>
      <c r="M54" s="20"/>
      <c r="P54" s="18"/>
      <c r="Q54" s="19"/>
      <c r="R54" s="18"/>
      <c r="S54" s="18"/>
      <c r="T54" s="19"/>
      <c r="U54" s="18"/>
      <c r="V54" s="18"/>
      <c r="W54" s="18"/>
    </row>
    <row r="55" spans="1:23" s="16" customFormat="1" ht="12.75">
      <c r="A55" s="24"/>
      <c r="C55" s="20"/>
      <c r="F55" s="18"/>
      <c r="G55" s="19"/>
      <c r="H55" s="18"/>
      <c r="K55" s="24"/>
      <c r="M55" s="20"/>
      <c r="P55" s="18"/>
      <c r="Q55" s="19"/>
      <c r="R55" s="18"/>
      <c r="S55" s="18"/>
      <c r="T55" s="19"/>
      <c r="U55" s="18"/>
      <c r="V55" s="18"/>
      <c r="W55" s="18"/>
    </row>
    <row r="56" spans="1:23" s="16" customFormat="1" ht="12.75">
      <c r="A56" s="24"/>
      <c r="C56" s="20"/>
      <c r="F56" s="18"/>
      <c r="G56" s="19"/>
      <c r="H56" s="18"/>
      <c r="K56" s="24"/>
      <c r="M56" s="20"/>
      <c r="P56" s="18"/>
      <c r="Q56" s="19"/>
      <c r="R56" s="18"/>
      <c r="S56" s="18"/>
      <c r="T56" s="19"/>
      <c r="U56" s="18"/>
      <c r="V56" s="18"/>
      <c r="W56" s="18"/>
    </row>
    <row r="57" spans="1:23" s="16" customFormat="1" ht="12.75">
      <c r="A57" s="24"/>
      <c r="C57" s="20"/>
      <c r="F57" s="18"/>
      <c r="G57" s="19"/>
      <c r="H57" s="18"/>
      <c r="K57" s="24"/>
      <c r="M57" s="20"/>
      <c r="P57" s="18"/>
      <c r="Q57" s="19"/>
      <c r="R57" s="18"/>
      <c r="S57" s="18"/>
      <c r="T57" s="19"/>
      <c r="U57" s="18"/>
      <c r="V57" s="18"/>
      <c r="W57" s="18"/>
    </row>
    <row r="58" spans="1:23" s="16" customFormat="1" ht="12.75">
      <c r="A58" s="24"/>
      <c r="C58" s="20"/>
      <c r="F58" s="18"/>
      <c r="G58" s="19"/>
      <c r="H58" s="18"/>
      <c r="K58" s="24"/>
      <c r="M58" s="20"/>
      <c r="P58" s="18"/>
      <c r="Q58" s="19"/>
      <c r="R58" s="18"/>
      <c r="S58" s="18"/>
      <c r="T58" s="19"/>
      <c r="U58" s="18"/>
      <c r="V58" s="18"/>
      <c r="W58" s="18"/>
    </row>
    <row r="59" spans="1:23" s="16" customFormat="1" ht="12.75">
      <c r="A59" s="24"/>
      <c r="C59" s="20"/>
      <c r="F59" s="18"/>
      <c r="G59" s="19"/>
      <c r="H59" s="18"/>
      <c r="K59" s="24"/>
      <c r="M59" s="20"/>
      <c r="P59" s="18"/>
      <c r="Q59" s="19"/>
      <c r="R59" s="18"/>
      <c r="S59" s="18"/>
      <c r="T59" s="19"/>
      <c r="U59" s="18"/>
      <c r="V59" s="18"/>
      <c r="W59" s="18"/>
    </row>
    <row r="60" spans="1:23" s="16" customFormat="1" ht="12.75">
      <c r="A60" s="24"/>
      <c r="C60" s="20"/>
      <c r="F60" s="18"/>
      <c r="G60" s="19"/>
      <c r="H60" s="18"/>
      <c r="K60" s="24"/>
      <c r="M60" s="20"/>
      <c r="P60" s="18"/>
      <c r="Q60" s="19"/>
      <c r="R60" s="18"/>
      <c r="S60" s="18"/>
      <c r="T60" s="19"/>
      <c r="U60" s="18"/>
      <c r="V60" s="18"/>
      <c r="W60" s="18"/>
    </row>
    <row r="61" spans="1:23" s="16" customFormat="1" ht="12.75">
      <c r="A61" s="24"/>
      <c r="C61" s="20"/>
      <c r="F61" s="18"/>
      <c r="G61" s="19"/>
      <c r="H61" s="18"/>
      <c r="K61" s="24"/>
      <c r="M61" s="20"/>
      <c r="P61" s="18"/>
      <c r="Q61" s="19"/>
      <c r="R61" s="18"/>
      <c r="S61" s="18"/>
      <c r="T61" s="19"/>
      <c r="U61" s="18"/>
      <c r="V61" s="18"/>
      <c r="W61" s="18"/>
    </row>
    <row r="62" spans="1:23" s="16" customFormat="1" ht="12.75">
      <c r="A62" s="24"/>
      <c r="C62" s="20"/>
      <c r="F62" s="18"/>
      <c r="G62" s="19"/>
      <c r="H62" s="18"/>
      <c r="K62" s="24"/>
      <c r="M62" s="20"/>
      <c r="P62" s="18"/>
      <c r="Q62" s="19"/>
      <c r="R62" s="18"/>
      <c r="S62" s="18"/>
      <c r="T62" s="19"/>
      <c r="U62" s="18"/>
      <c r="V62" s="18"/>
      <c r="W62" s="18"/>
    </row>
    <row r="63" spans="1:23" s="16" customFormat="1" ht="12.75">
      <c r="A63" s="24"/>
      <c r="C63" s="20"/>
      <c r="F63" s="18"/>
      <c r="G63" s="19"/>
      <c r="H63" s="18"/>
      <c r="K63" s="24"/>
      <c r="M63" s="20"/>
      <c r="P63" s="18"/>
      <c r="Q63" s="19"/>
      <c r="R63" s="18"/>
      <c r="S63" s="18"/>
      <c r="T63" s="19"/>
      <c r="U63" s="18"/>
      <c r="V63" s="18"/>
      <c r="W63" s="18"/>
    </row>
    <row r="64" spans="1:23" s="16" customFormat="1" ht="12.75">
      <c r="A64" s="24"/>
      <c r="C64" s="20"/>
      <c r="F64" s="18"/>
      <c r="G64" s="19"/>
      <c r="H64" s="18"/>
      <c r="K64" s="24"/>
      <c r="M64" s="20"/>
      <c r="P64" s="18"/>
      <c r="Q64" s="19"/>
      <c r="R64" s="18"/>
      <c r="S64" s="18"/>
      <c r="T64" s="19"/>
      <c r="U64" s="18"/>
      <c r="V64" s="18"/>
      <c r="W64" s="18"/>
    </row>
    <row r="65" spans="1:23" s="16" customFormat="1" ht="12.75">
      <c r="A65" s="24"/>
      <c r="C65" s="20"/>
      <c r="F65" s="18"/>
      <c r="G65" s="19"/>
      <c r="H65" s="18"/>
      <c r="K65" s="24"/>
      <c r="M65" s="20"/>
      <c r="P65" s="18"/>
      <c r="Q65" s="19"/>
      <c r="R65" s="18"/>
      <c r="S65" s="18"/>
      <c r="T65" s="19"/>
      <c r="U65" s="18"/>
      <c r="V65" s="18"/>
      <c r="W65" s="18"/>
    </row>
    <row r="66" spans="1:23" s="16" customFormat="1" ht="12.75">
      <c r="A66" s="24"/>
      <c r="C66" s="20"/>
      <c r="F66" s="18"/>
      <c r="G66" s="19"/>
      <c r="H66" s="18"/>
      <c r="K66" s="24"/>
      <c r="M66" s="20"/>
      <c r="P66" s="18"/>
      <c r="Q66" s="19"/>
      <c r="R66" s="18"/>
      <c r="S66" s="18"/>
      <c r="T66" s="19"/>
      <c r="U66" s="18"/>
      <c r="V66" s="18"/>
      <c r="W66" s="18"/>
    </row>
    <row r="68" spans="1:23" s="16" customFormat="1" ht="12.75">
      <c r="A68" s="24"/>
      <c r="C68" s="20"/>
      <c r="F68" s="18"/>
      <c r="G68" s="19"/>
      <c r="H68" s="18"/>
      <c r="K68" s="24"/>
      <c r="M68" s="20"/>
      <c r="P68" s="18"/>
      <c r="Q68" s="19"/>
      <c r="R68" s="18"/>
      <c r="S68" s="18"/>
      <c r="T68" s="19"/>
      <c r="U68" s="18"/>
      <c r="V68" s="18"/>
      <c r="W68" s="18"/>
    </row>
    <row r="69" spans="1:23" s="16" customFormat="1" ht="12.75">
      <c r="A69" s="24"/>
      <c r="C69" s="20"/>
      <c r="F69" s="18"/>
      <c r="G69" s="19"/>
      <c r="H69" s="18"/>
      <c r="K69" s="24"/>
      <c r="M69" s="20"/>
      <c r="P69" s="18"/>
      <c r="Q69" s="19"/>
      <c r="R69" s="18"/>
      <c r="S69" s="18"/>
      <c r="T69" s="19"/>
      <c r="U69" s="18"/>
      <c r="V69" s="18"/>
      <c r="W69" s="18"/>
    </row>
    <row r="70" spans="1:23" s="16" customFormat="1" ht="12.75">
      <c r="A70" s="24"/>
      <c r="C70" s="20"/>
      <c r="F70" s="18"/>
      <c r="G70" s="19"/>
      <c r="H70" s="18"/>
      <c r="K70" s="24"/>
      <c r="M70" s="20"/>
      <c r="P70" s="18"/>
      <c r="Q70" s="19"/>
      <c r="R70" s="18"/>
      <c r="S70" s="18"/>
      <c r="T70" s="19"/>
      <c r="U70" s="18"/>
      <c r="V70" s="18"/>
      <c r="W70" s="18"/>
    </row>
    <row r="71" spans="1:23" s="16" customFormat="1" ht="12.75">
      <c r="A71" s="24"/>
      <c r="C71" s="20"/>
      <c r="F71" s="18"/>
      <c r="G71" s="19"/>
      <c r="H71" s="18"/>
      <c r="K71" s="24"/>
      <c r="M71" s="20"/>
      <c r="P71" s="18"/>
      <c r="Q71" s="19"/>
      <c r="R71" s="18"/>
      <c r="S71" s="18"/>
      <c r="T71" s="19"/>
      <c r="U71" s="18"/>
      <c r="V71" s="18"/>
      <c r="W71" s="18"/>
    </row>
    <row r="72" spans="1:23" s="16" customFormat="1" ht="12.75">
      <c r="A72" s="24"/>
      <c r="C72" s="20"/>
      <c r="F72" s="18"/>
      <c r="G72" s="19"/>
      <c r="H72" s="18"/>
      <c r="K72" s="24"/>
      <c r="M72" s="20"/>
      <c r="P72" s="18"/>
      <c r="Q72" s="19"/>
      <c r="R72" s="18"/>
      <c r="S72" s="18"/>
      <c r="T72" s="19"/>
      <c r="U72" s="18"/>
      <c r="V72" s="18"/>
      <c r="W72" s="18"/>
    </row>
    <row r="73" spans="1:23" s="16" customFormat="1" ht="12.75">
      <c r="A73" s="24"/>
      <c r="C73" s="20"/>
      <c r="F73" s="18"/>
      <c r="G73" s="19"/>
      <c r="H73" s="18"/>
      <c r="K73" s="24"/>
      <c r="M73" s="20"/>
      <c r="P73" s="18"/>
      <c r="Q73" s="19"/>
      <c r="R73" s="18"/>
      <c r="S73" s="18"/>
      <c r="T73" s="19"/>
      <c r="U73" s="18"/>
      <c r="V73" s="18"/>
      <c r="W73" s="18"/>
    </row>
    <row r="74" spans="1:23" s="16" customFormat="1" ht="12.75">
      <c r="A74" s="24"/>
      <c r="C74" s="20"/>
      <c r="F74" s="18"/>
      <c r="G74" s="19"/>
      <c r="H74" s="18"/>
      <c r="K74" s="24"/>
      <c r="M74" s="20"/>
      <c r="P74" s="18"/>
      <c r="Q74" s="19"/>
      <c r="R74" s="18"/>
      <c r="S74" s="18"/>
      <c r="T74" s="19"/>
      <c r="U74" s="18"/>
      <c r="V74" s="18"/>
      <c r="W74" s="18"/>
    </row>
    <row r="75" spans="1:23" s="16" customFormat="1" ht="12.75">
      <c r="A75" s="24"/>
      <c r="C75" s="20"/>
      <c r="F75" s="18"/>
      <c r="G75" s="19"/>
      <c r="H75" s="18"/>
      <c r="K75" s="24"/>
      <c r="M75" s="20"/>
      <c r="P75" s="18"/>
      <c r="Q75" s="19"/>
      <c r="R75" s="18"/>
      <c r="S75" s="18"/>
      <c r="T75" s="19"/>
      <c r="U75" s="18"/>
      <c r="V75" s="18"/>
      <c r="W75" s="18"/>
    </row>
    <row r="76" spans="1:23" s="16" customFormat="1" ht="12.75">
      <c r="A76" s="24"/>
      <c r="C76" s="20"/>
      <c r="F76" s="18"/>
      <c r="G76" s="19"/>
      <c r="H76" s="18"/>
      <c r="K76" s="24"/>
      <c r="M76" s="20"/>
      <c r="P76" s="18"/>
      <c r="Q76" s="19"/>
      <c r="R76" s="18"/>
      <c r="S76" s="18"/>
      <c r="T76" s="19"/>
      <c r="U76" s="18"/>
      <c r="V76" s="18"/>
      <c r="W76" s="18"/>
    </row>
    <row r="77" spans="1:23" s="16" customFormat="1" ht="12.75">
      <c r="A77" s="24"/>
      <c r="C77" s="20"/>
      <c r="F77" s="18"/>
      <c r="G77" s="19"/>
      <c r="H77" s="18"/>
      <c r="K77" s="24"/>
      <c r="M77" s="20"/>
      <c r="P77" s="18"/>
      <c r="Q77" s="19"/>
      <c r="R77" s="18"/>
      <c r="S77" s="18"/>
      <c r="T77" s="19"/>
      <c r="U77" s="18"/>
      <c r="V77" s="18"/>
      <c r="W77" s="18"/>
    </row>
    <row r="78" spans="1:23" s="16" customFormat="1" ht="12.75">
      <c r="A78" s="24"/>
      <c r="C78" s="20"/>
      <c r="F78" s="18"/>
      <c r="G78" s="19"/>
      <c r="H78" s="18"/>
      <c r="K78" s="24"/>
      <c r="M78" s="20"/>
      <c r="P78" s="18"/>
      <c r="Q78" s="19"/>
      <c r="R78" s="18"/>
      <c r="S78" s="18"/>
      <c r="T78" s="19"/>
      <c r="U78" s="18"/>
      <c r="V78" s="18"/>
      <c r="W78" s="18"/>
    </row>
    <row r="79" spans="1:23" s="16" customFormat="1" ht="12.75">
      <c r="A79" s="24"/>
      <c r="C79" s="20"/>
      <c r="F79" s="18"/>
      <c r="G79" s="19"/>
      <c r="H79" s="18"/>
      <c r="K79" s="24"/>
      <c r="M79" s="20"/>
      <c r="P79" s="18"/>
      <c r="Q79" s="19"/>
      <c r="R79" s="18"/>
      <c r="S79" s="18"/>
      <c r="T79" s="19"/>
      <c r="U79" s="18"/>
      <c r="V79" s="18"/>
      <c r="W79" s="18"/>
    </row>
    <row r="80" spans="1:23" s="16" customFormat="1" ht="12.75">
      <c r="A80" s="24"/>
      <c r="C80" s="20"/>
      <c r="F80" s="18"/>
      <c r="G80" s="19"/>
      <c r="H80" s="18"/>
      <c r="K80" s="24"/>
      <c r="M80" s="20"/>
      <c r="P80" s="18"/>
      <c r="Q80" s="19"/>
      <c r="R80" s="18"/>
      <c r="S80" s="18"/>
      <c r="T80" s="19"/>
      <c r="U80" s="18"/>
      <c r="V80" s="18"/>
      <c r="W80" s="18"/>
    </row>
    <row r="81" spans="1:23" s="16" customFormat="1" ht="12.75">
      <c r="A81" s="24"/>
      <c r="C81" s="20"/>
      <c r="F81" s="18"/>
      <c r="G81" s="19"/>
      <c r="H81" s="18"/>
      <c r="K81" s="24"/>
      <c r="M81" s="20"/>
      <c r="P81" s="18"/>
      <c r="Q81" s="19"/>
      <c r="R81" s="18"/>
      <c r="S81" s="18"/>
      <c r="T81" s="19"/>
      <c r="U81" s="18"/>
      <c r="V81" s="18"/>
      <c r="W81" s="18"/>
    </row>
    <row r="82" spans="1:23" s="16" customFormat="1" ht="12.75">
      <c r="A82" s="24"/>
      <c r="C82" s="20"/>
      <c r="F82" s="18"/>
      <c r="G82" s="19"/>
      <c r="H82" s="18"/>
      <c r="K82" s="24"/>
      <c r="M82" s="20"/>
      <c r="P82" s="18"/>
      <c r="Q82" s="19"/>
      <c r="R82" s="18"/>
      <c r="S82" s="18"/>
      <c r="T82" s="19"/>
      <c r="U82" s="18"/>
      <c r="V82" s="18"/>
      <c r="W82" s="18"/>
    </row>
    <row r="83" spans="1:23" s="16" customFormat="1" ht="12.75">
      <c r="A83" s="24"/>
      <c r="C83" s="20"/>
      <c r="F83" s="18"/>
      <c r="G83" s="19"/>
      <c r="H83" s="18"/>
      <c r="K83" s="24"/>
      <c r="M83" s="20"/>
      <c r="P83" s="18"/>
      <c r="Q83" s="19"/>
      <c r="R83" s="18"/>
      <c r="S83" s="18"/>
      <c r="T83" s="19"/>
      <c r="U83" s="18"/>
      <c r="V83" s="18"/>
      <c r="W83" s="18"/>
    </row>
    <row r="84" spans="1:23" s="16" customFormat="1" ht="12.75">
      <c r="A84" s="24"/>
      <c r="C84" s="20"/>
      <c r="F84" s="18"/>
      <c r="G84" s="19"/>
      <c r="H84" s="18"/>
      <c r="K84" s="24"/>
      <c r="M84" s="20"/>
      <c r="P84" s="18"/>
      <c r="Q84" s="19"/>
      <c r="R84" s="18"/>
      <c r="S84" s="18"/>
      <c r="T84" s="19"/>
      <c r="U84" s="18"/>
      <c r="V84" s="18"/>
      <c r="W84" s="18"/>
    </row>
    <row r="85" spans="1:23" s="16" customFormat="1" ht="12.75">
      <c r="A85" s="24"/>
      <c r="C85" s="20"/>
      <c r="F85" s="18"/>
      <c r="G85" s="19"/>
      <c r="H85" s="18"/>
      <c r="K85" s="24"/>
      <c r="M85" s="20"/>
      <c r="P85" s="18"/>
      <c r="Q85" s="19"/>
      <c r="R85" s="18"/>
      <c r="S85" s="18"/>
      <c r="T85" s="19"/>
      <c r="U85" s="18"/>
      <c r="V85" s="18"/>
      <c r="W85" s="18"/>
    </row>
    <row r="86" spans="1:23" s="16" customFormat="1" ht="12.75">
      <c r="A86" s="24"/>
      <c r="C86" s="20"/>
      <c r="F86" s="18"/>
      <c r="G86" s="19"/>
      <c r="H86" s="18"/>
      <c r="K86" s="24"/>
      <c r="M86" s="20"/>
      <c r="P86" s="18"/>
      <c r="Q86" s="19"/>
      <c r="R86" s="18"/>
      <c r="S86" s="18"/>
      <c r="T86" s="19"/>
      <c r="U86" s="18"/>
      <c r="V86" s="18"/>
      <c r="W86" s="18"/>
    </row>
    <row r="87" spans="1:23" s="16" customFormat="1" ht="12.75">
      <c r="A87" s="24"/>
      <c r="C87" s="20"/>
      <c r="F87" s="18"/>
      <c r="G87" s="19"/>
      <c r="H87" s="18"/>
      <c r="K87" s="24"/>
      <c r="M87" s="20"/>
      <c r="P87" s="18"/>
      <c r="Q87" s="19"/>
      <c r="R87" s="18"/>
      <c r="S87" s="18"/>
      <c r="T87" s="19"/>
      <c r="U87" s="18"/>
      <c r="V87" s="18"/>
      <c r="W87" s="18"/>
    </row>
    <row r="88" spans="1:23" s="16" customFormat="1" ht="12.75">
      <c r="A88" s="24"/>
      <c r="C88" s="20"/>
      <c r="F88" s="18"/>
      <c r="G88" s="19"/>
      <c r="H88" s="18"/>
      <c r="K88" s="24"/>
      <c r="M88" s="20"/>
      <c r="P88" s="18"/>
      <c r="Q88" s="19"/>
      <c r="R88" s="18"/>
      <c r="S88" s="18"/>
      <c r="T88" s="19"/>
      <c r="U88" s="18"/>
      <c r="V88" s="18"/>
      <c r="W88" s="18"/>
    </row>
    <row r="89" spans="1:23" s="16" customFormat="1" ht="12.75">
      <c r="A89" s="24"/>
      <c r="C89" s="20"/>
      <c r="F89" s="18"/>
      <c r="G89" s="19"/>
      <c r="H89" s="18"/>
      <c r="K89" s="24"/>
      <c r="M89" s="20"/>
      <c r="P89" s="18"/>
      <c r="Q89" s="19"/>
      <c r="R89" s="18"/>
      <c r="S89" s="18"/>
      <c r="T89" s="19"/>
      <c r="U89" s="18"/>
      <c r="V89" s="18"/>
      <c r="W89" s="18"/>
    </row>
    <row r="90" spans="1:23" s="16" customFormat="1" ht="12.75">
      <c r="A90" s="24"/>
      <c r="C90" s="20"/>
      <c r="F90" s="18"/>
      <c r="G90" s="19"/>
      <c r="H90" s="18"/>
      <c r="K90" s="24"/>
      <c r="M90" s="20"/>
      <c r="P90" s="18"/>
      <c r="Q90" s="19"/>
      <c r="R90" s="18"/>
      <c r="S90" s="18"/>
      <c r="T90" s="19"/>
      <c r="U90" s="18"/>
      <c r="V90" s="18"/>
      <c r="W90" s="18"/>
    </row>
    <row r="91" spans="1:23" s="16" customFormat="1" ht="12.75">
      <c r="A91" s="24"/>
      <c r="C91" s="20"/>
      <c r="F91" s="18"/>
      <c r="G91" s="19"/>
      <c r="H91" s="18"/>
      <c r="K91" s="24"/>
      <c r="M91" s="20"/>
      <c r="P91" s="18"/>
      <c r="Q91" s="19"/>
      <c r="R91" s="18"/>
      <c r="S91" s="18"/>
      <c r="T91" s="19"/>
      <c r="U91" s="18"/>
      <c r="V91" s="18"/>
      <c r="W91" s="18"/>
    </row>
  </sheetData>
  <sheetProtection/>
  <hyperlinks>
    <hyperlink ref="I9" r:id="rId1" display="Boxscore"/>
    <hyperlink ref="I10" r:id="rId2" display="Boxscore"/>
    <hyperlink ref="I13" r:id="rId3" display="Boxscore"/>
    <hyperlink ref="I17" r:id="rId4" display="Boxscore"/>
    <hyperlink ref="I18" r:id="rId5" display="Boxscore"/>
    <hyperlink ref="I16" r:id="rId6" display="Boxscore"/>
    <hyperlink ref="S11" r:id="rId7" display="Boxscore"/>
    <hyperlink ref="S9" r:id="rId8" display="Boxscore"/>
    <hyperlink ref="S10" r:id="rId9" display="Boxscore"/>
    <hyperlink ref="S8" r:id="rId10" display="Boxscore"/>
    <hyperlink ref="S14" r:id="rId11" display="Boxscore"/>
    <hyperlink ref="S15" r:id="rId12" display="Boxscore"/>
    <hyperlink ref="S18" r:id="rId13" display="Boxscore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44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1" width="5.8515625" style="0" customWidth="1"/>
  </cols>
  <sheetData>
    <row r="2" spans="2:8" ht="20.25">
      <c r="B2" s="28" t="s">
        <v>19</v>
      </c>
      <c r="C2" s="28"/>
      <c r="D2" s="28"/>
      <c r="E2" s="28"/>
      <c r="F2" s="28"/>
      <c r="H2" s="2"/>
    </row>
    <row r="3" spans="3:8" ht="12.75">
      <c r="C3" s="3"/>
      <c r="G3" s="9"/>
      <c r="H3" s="9"/>
    </row>
    <row r="4" ht="12.75">
      <c r="C4" s="3"/>
    </row>
    <row r="5" spans="2:18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N5" s="13"/>
      <c r="O5" s="8"/>
      <c r="P5" s="8"/>
      <c r="Q5" s="8"/>
      <c r="R5" s="13"/>
    </row>
    <row r="6" spans="14:19" ht="12.75">
      <c r="N6" s="8"/>
      <c r="O6" s="8"/>
      <c r="Q6" s="8"/>
      <c r="R6" s="8"/>
      <c r="S6" s="8"/>
    </row>
    <row r="7" spans="1:19" ht="12.75">
      <c r="A7" s="3">
        <v>1</v>
      </c>
      <c r="B7" t="s">
        <v>60</v>
      </c>
      <c r="C7" s="3">
        <v>12</v>
      </c>
      <c r="D7" s="3">
        <v>4</v>
      </c>
      <c r="E7" s="3"/>
      <c r="F7" s="7">
        <f>IF(C7+D7=0,"",(C7+E7/2)/(D7+C7+E7)*100)</f>
        <v>75</v>
      </c>
      <c r="O7" s="13"/>
      <c r="P7" s="8"/>
      <c r="Q7" s="8"/>
      <c r="R7" s="8"/>
      <c r="S7" s="13"/>
    </row>
    <row r="8" spans="1:18" ht="12.75">
      <c r="A8" s="3">
        <v>2</v>
      </c>
      <c r="B8" t="s">
        <v>71</v>
      </c>
      <c r="C8" s="3">
        <v>11</v>
      </c>
      <c r="D8" s="3">
        <v>5</v>
      </c>
      <c r="E8" s="3"/>
      <c r="F8" s="7">
        <f>IF(C8+D8=0,"",(C8+E8/2)/(D8+C8+E8)*100)</f>
        <v>68.75</v>
      </c>
      <c r="M8" s="15"/>
      <c r="N8" s="15"/>
      <c r="R8" s="15"/>
    </row>
    <row r="9" spans="1:20" ht="12.75">
      <c r="A9" s="3">
        <v>3</v>
      </c>
      <c r="B9" t="s">
        <v>68</v>
      </c>
      <c r="C9" s="3">
        <v>11</v>
      </c>
      <c r="D9" s="3">
        <v>5</v>
      </c>
      <c r="F9" s="7">
        <f>IF(C9+D9=0,"",(C9+E9/2)/(D9+C9+E9)*100)</f>
        <v>68.75</v>
      </c>
      <c r="O9" s="8"/>
      <c r="P9" s="8"/>
      <c r="R9" s="8"/>
      <c r="S9" s="8"/>
      <c r="T9" s="8"/>
    </row>
    <row r="10" spans="1:18" ht="12.75">
      <c r="A10" s="3">
        <v>4</v>
      </c>
      <c r="B10" t="s">
        <v>69</v>
      </c>
      <c r="C10" s="3">
        <v>11</v>
      </c>
      <c r="D10" s="3">
        <v>5</v>
      </c>
      <c r="F10" s="7">
        <f>IF(C10+D10=0,"",(C10+E10/2)/(D10+C10+E10)*100)</f>
        <v>68.75</v>
      </c>
      <c r="M10" s="15"/>
      <c r="N10" s="15"/>
      <c r="R10" s="15"/>
    </row>
    <row r="11" spans="1:18" ht="12.75">
      <c r="A11" s="3">
        <v>5</v>
      </c>
      <c r="B11" t="s">
        <v>70</v>
      </c>
      <c r="C11" s="3">
        <v>11</v>
      </c>
      <c r="D11" s="3">
        <v>5</v>
      </c>
      <c r="F11" s="7">
        <f>IF(C11+D11=0,"",(C11+E11/2)/(D11+C11+E11)*100)</f>
        <v>68.75</v>
      </c>
      <c r="M11" s="15"/>
      <c r="N11" s="15"/>
      <c r="R11" s="15"/>
    </row>
    <row r="12" spans="1:18" ht="12.75">
      <c r="A12" s="3">
        <v>6</v>
      </c>
      <c r="B12" t="s">
        <v>63</v>
      </c>
      <c r="C12" s="3">
        <v>10</v>
      </c>
      <c r="D12" s="3">
        <v>6</v>
      </c>
      <c r="F12" s="7">
        <f>IF(C12+D12=0,"",(C12+E12/2)/(D12+C12+E12)*100)</f>
        <v>62.5</v>
      </c>
      <c r="M12" s="15"/>
      <c r="N12" s="15"/>
      <c r="R12" s="15"/>
    </row>
    <row r="13" spans="1:18" ht="12.75">
      <c r="A13" s="3">
        <v>7</v>
      </c>
      <c r="B13" t="s">
        <v>56</v>
      </c>
      <c r="C13" s="3">
        <v>10</v>
      </c>
      <c r="D13" s="3">
        <v>6</v>
      </c>
      <c r="F13" s="7">
        <f>IF(C13+D13=0,"",(C13+E13/2)/(D13+C13+E13)*100)</f>
        <v>62.5</v>
      </c>
      <c r="M13" s="15"/>
      <c r="N13" s="15"/>
      <c r="R13" s="15"/>
    </row>
    <row r="14" spans="1:18" ht="12.75">
      <c r="A14" s="3">
        <v>8</v>
      </c>
      <c r="B14" t="s">
        <v>58</v>
      </c>
      <c r="C14" s="3">
        <v>10</v>
      </c>
      <c r="D14" s="3">
        <v>6</v>
      </c>
      <c r="E14" s="3"/>
      <c r="F14" s="7">
        <f>IF(C14+D14=0,"",(C14+E14/2)/(D14+C14+E14)*100)</f>
        <v>62.5</v>
      </c>
      <c r="M14" s="15"/>
      <c r="N14" s="15"/>
      <c r="R14" s="15"/>
    </row>
    <row r="15" spans="1:18" ht="12.75">
      <c r="A15" s="3">
        <v>9</v>
      </c>
      <c r="B15" t="s">
        <v>62</v>
      </c>
      <c r="C15" s="3">
        <v>10</v>
      </c>
      <c r="D15" s="3">
        <v>6</v>
      </c>
      <c r="F15" s="7">
        <f>IF(C15+D15=0,"",(C15+E15/2)/(D15+C15+E15)*100)</f>
        <v>62.5</v>
      </c>
      <c r="M15" s="15"/>
      <c r="N15" s="15"/>
      <c r="R15" s="15"/>
    </row>
    <row r="16" spans="1:18" ht="12.75">
      <c r="A16" s="3">
        <v>10</v>
      </c>
      <c r="B16" t="s">
        <v>64</v>
      </c>
      <c r="C16" s="3">
        <v>10</v>
      </c>
      <c r="D16" s="3">
        <v>6</v>
      </c>
      <c r="E16" s="3"/>
      <c r="F16" s="7">
        <f>IF(C16+D16=0,"",(C16+E16/2)/(D16+C16+E16)*100)</f>
        <v>62.5</v>
      </c>
      <c r="M16" s="15"/>
      <c r="N16" s="15"/>
      <c r="R16" s="15"/>
    </row>
    <row r="17" spans="1:18" ht="12.75">
      <c r="A17" s="3">
        <v>11</v>
      </c>
      <c r="B17" t="s">
        <v>92</v>
      </c>
      <c r="C17" s="3">
        <v>9</v>
      </c>
      <c r="D17" s="3">
        <v>7</v>
      </c>
      <c r="E17" s="3"/>
      <c r="F17" s="7">
        <f>IF(C17+D17=0,"",(C17+E17/2)/(D17+C17+E17)*100)</f>
        <v>56.25</v>
      </c>
      <c r="M17" s="15"/>
      <c r="N17" s="15"/>
      <c r="R17" s="15"/>
    </row>
    <row r="18" spans="1:18" ht="12.75">
      <c r="A18" s="3">
        <v>12</v>
      </c>
      <c r="B18" t="s">
        <v>43</v>
      </c>
      <c r="C18" s="3">
        <v>9</v>
      </c>
      <c r="D18" s="3">
        <v>7</v>
      </c>
      <c r="E18" s="3"/>
      <c r="F18" s="7">
        <f>IF(C18+D18=0,"",(C18+E18/2)/(D18+C18+E18)*100)</f>
        <v>56.25</v>
      </c>
      <c r="M18" s="15"/>
      <c r="N18" s="15"/>
      <c r="R18" s="15"/>
    </row>
    <row r="19" spans="1:18" ht="12.75">
      <c r="A19" s="3">
        <v>13</v>
      </c>
      <c r="B19" t="s">
        <v>17</v>
      </c>
      <c r="C19" s="3">
        <v>9</v>
      </c>
      <c r="D19" s="3">
        <v>7</v>
      </c>
      <c r="F19" s="7">
        <f>IF(C19+D19=0,"",(C19+E19/2)/(D19+C19+E19)*100)</f>
        <v>56.25</v>
      </c>
      <c r="M19" s="15"/>
      <c r="N19" s="15"/>
      <c r="R19" s="15"/>
    </row>
    <row r="20" spans="1:18" ht="12.75">
      <c r="A20" s="3">
        <v>14</v>
      </c>
      <c r="B20" t="s">
        <v>30</v>
      </c>
      <c r="C20" s="3">
        <v>9</v>
      </c>
      <c r="D20" s="3">
        <v>7</v>
      </c>
      <c r="F20" s="7">
        <f>IF(C20+D20=0,"",(C20+E20/2)/(D20+C20+E20)*100)</f>
        <v>56.25</v>
      </c>
      <c r="M20" s="15"/>
      <c r="N20" s="15"/>
      <c r="R20" s="15"/>
    </row>
    <row r="21" spans="1:18" ht="12.75">
      <c r="A21" s="3">
        <v>15</v>
      </c>
      <c r="B21" t="s">
        <v>24</v>
      </c>
      <c r="C21" s="3">
        <v>8</v>
      </c>
      <c r="D21" s="3">
        <v>8</v>
      </c>
      <c r="F21" s="7">
        <f>IF(C21+D21=0,"",(C21+E21/2)/(D21+C21+E21)*100)</f>
        <v>50</v>
      </c>
      <c r="M21" s="15"/>
      <c r="N21" s="15"/>
      <c r="R21" s="15"/>
    </row>
    <row r="22" spans="1:18" ht="12.75">
      <c r="A22" s="3">
        <v>16</v>
      </c>
      <c r="B22" t="s">
        <v>36</v>
      </c>
      <c r="C22" s="3">
        <v>8</v>
      </c>
      <c r="D22" s="3">
        <v>8</v>
      </c>
      <c r="F22" s="7">
        <f>IF(C22+D22=0,"",(C22+E22/2)/(D22+C22+E22)*100)</f>
        <v>50</v>
      </c>
      <c r="M22" s="15"/>
      <c r="N22" s="15"/>
      <c r="R22" s="15"/>
    </row>
    <row r="23" spans="1:18" ht="12.75">
      <c r="A23" s="3">
        <v>17</v>
      </c>
      <c r="B23" t="s">
        <v>51</v>
      </c>
      <c r="C23" s="3">
        <v>6</v>
      </c>
      <c r="D23" s="3">
        <v>10</v>
      </c>
      <c r="E23" s="3"/>
      <c r="F23" s="7">
        <f>IF(C23+D23=0,"",(C23+E23/2)/(D23+C23+E23)*100)</f>
        <v>37.5</v>
      </c>
      <c r="M23" s="15"/>
      <c r="N23" s="15"/>
      <c r="R23" s="15"/>
    </row>
    <row r="24" spans="1:18" ht="12.75">
      <c r="A24" s="3">
        <v>18</v>
      </c>
      <c r="B24" t="s">
        <v>31</v>
      </c>
      <c r="C24" s="3">
        <v>6</v>
      </c>
      <c r="D24" s="3">
        <v>10</v>
      </c>
      <c r="F24" s="7">
        <f>IF(C24+D24=0,"",(C24+E24/2)/(D24+C24+E24)*100)</f>
        <v>37.5</v>
      </c>
      <c r="M24" s="15"/>
      <c r="N24" s="15"/>
      <c r="R24" s="15"/>
    </row>
    <row r="25" spans="1:6" ht="12.75">
      <c r="A25" s="3">
        <v>19</v>
      </c>
      <c r="B25" t="s">
        <v>33</v>
      </c>
      <c r="C25" s="3">
        <v>5</v>
      </c>
      <c r="D25" s="3">
        <v>11</v>
      </c>
      <c r="E25" s="3"/>
      <c r="F25" s="7">
        <f>IF(C25+D25=0,"",(C25+E25/2)/(D25+C25+E25)*100)</f>
        <v>31.25</v>
      </c>
    </row>
    <row r="26" spans="1:6" ht="12.75">
      <c r="A26" s="3">
        <v>20</v>
      </c>
      <c r="B26" t="s">
        <v>25</v>
      </c>
      <c r="C26" s="3">
        <v>5</v>
      </c>
      <c r="D26" s="3">
        <v>11</v>
      </c>
      <c r="F26" s="7">
        <f>IF(C26+D26=0,"",(C26+E26/2)/(D26+C26+E26)*100)</f>
        <v>31.25</v>
      </c>
    </row>
    <row r="27" spans="1:6" ht="12.75">
      <c r="A27" s="3">
        <v>21</v>
      </c>
      <c r="B27" t="s">
        <v>20</v>
      </c>
      <c r="C27" s="3">
        <v>4</v>
      </c>
      <c r="D27" s="3">
        <v>12</v>
      </c>
      <c r="F27" s="7">
        <f>IF(C27+D27=0,"",(C27+E27/2)/(D27+C27+E27)*100)</f>
        <v>25</v>
      </c>
    </row>
    <row r="28" spans="1:6" ht="12.75">
      <c r="A28" s="3">
        <v>22</v>
      </c>
      <c r="B28" t="s">
        <v>61</v>
      </c>
      <c r="C28" s="3">
        <v>3</v>
      </c>
      <c r="D28" s="3">
        <v>13</v>
      </c>
      <c r="F28" s="7">
        <f>IF(C28+D28=0,"",(C28+E28/2)/(D28+C28+E28)*100)</f>
        <v>18.75</v>
      </c>
    </row>
    <row r="29" spans="1:6" ht="12.75">
      <c r="A29" s="3">
        <v>23</v>
      </c>
      <c r="B29" t="s">
        <v>46</v>
      </c>
      <c r="C29" s="3">
        <v>3</v>
      </c>
      <c r="D29" s="3">
        <v>13</v>
      </c>
      <c r="E29" s="3"/>
      <c r="F29" s="7">
        <f>IF(C29+D29=0,"",(C29+E29/2)/(D29+C29+E29)*100)</f>
        <v>18.75</v>
      </c>
    </row>
    <row r="30" spans="1:6" ht="12.75">
      <c r="A30" s="3">
        <v>24</v>
      </c>
      <c r="B30" t="s">
        <v>18</v>
      </c>
      <c r="C30" s="3">
        <v>2</v>
      </c>
      <c r="D30" s="3">
        <v>14</v>
      </c>
      <c r="E30" s="3"/>
      <c r="F30" s="7">
        <f>IF(C30+D30=0,"",(C30+E30/2)/(D30+C30+E30)*100)</f>
        <v>12.5</v>
      </c>
    </row>
    <row r="31" spans="3:6" ht="12.75">
      <c r="C31" s="3"/>
      <c r="D31" s="3"/>
      <c r="F31" s="7"/>
    </row>
    <row r="32" spans="3:6" ht="12.75">
      <c r="C32" s="3">
        <f>SUM(C7:C30)</f>
        <v>192</v>
      </c>
      <c r="D32" s="3">
        <f>SUM(D7:D30)</f>
        <v>192</v>
      </c>
      <c r="E32" s="3"/>
      <c r="F32" s="7"/>
    </row>
    <row r="33" spans="3:6" ht="12.75">
      <c r="C33" s="3"/>
      <c r="D33" s="3"/>
      <c r="E33" s="3"/>
      <c r="F33" s="7"/>
    </row>
    <row r="34" spans="3:6" ht="12.75">
      <c r="C34" s="3"/>
      <c r="D34" s="3"/>
      <c r="E34" s="3"/>
      <c r="F34" s="7"/>
    </row>
    <row r="35" spans="1:6" ht="12.75">
      <c r="A35" s="1" t="s">
        <v>57</v>
      </c>
      <c r="C35" s="3"/>
      <c r="D35" s="3"/>
      <c r="E35" s="3"/>
      <c r="F35" s="7"/>
    </row>
    <row r="36" spans="1:6" ht="12.75">
      <c r="A36" s="1" t="s">
        <v>59</v>
      </c>
      <c r="C36" s="3"/>
      <c r="D36" s="3"/>
      <c r="E36" s="3"/>
      <c r="F36" s="7"/>
    </row>
    <row r="37" spans="3:6" ht="12.75">
      <c r="C37" s="3"/>
      <c r="D37" s="3"/>
      <c r="E37" s="3"/>
      <c r="F37" s="7"/>
    </row>
    <row r="38" ht="12.75">
      <c r="A38" s="11" t="s">
        <v>7</v>
      </c>
    </row>
    <row r="39" spans="1:2" ht="12.75">
      <c r="A39" s="1"/>
      <c r="B39" s="11"/>
    </row>
    <row r="40" ht="12.75">
      <c r="A40" t="s">
        <v>10</v>
      </c>
    </row>
    <row r="41" ht="12.75">
      <c r="A41" t="s">
        <v>11</v>
      </c>
    </row>
    <row r="42" ht="12.75">
      <c r="A42" t="s">
        <v>12</v>
      </c>
    </row>
    <row r="43" ht="12.75">
      <c r="A43" t="s">
        <v>13</v>
      </c>
    </row>
    <row r="44" ht="12.75">
      <c r="A44" s="1"/>
    </row>
    <row r="45" ht="12.75">
      <c r="A45" s="1"/>
    </row>
    <row r="46" spans="1:18" ht="12.75">
      <c r="A46" s="13" t="s">
        <v>72</v>
      </c>
      <c r="N46" s="13" t="s">
        <v>29</v>
      </c>
      <c r="O46" s="8"/>
      <c r="P46" s="8"/>
      <c r="Q46" s="8"/>
      <c r="R46" s="13" t="s">
        <v>28</v>
      </c>
    </row>
    <row r="47" spans="1:19" ht="12.75">
      <c r="A47" s="13" t="s">
        <v>91</v>
      </c>
      <c r="N47" s="8" t="s">
        <v>74</v>
      </c>
      <c r="O47" s="8" t="s">
        <v>75</v>
      </c>
      <c r="Q47" s="8"/>
      <c r="R47" s="8" t="s">
        <v>74</v>
      </c>
      <c r="S47" s="8" t="s">
        <v>75</v>
      </c>
    </row>
    <row r="48" spans="1:19" ht="12.75">
      <c r="A48" s="13" t="s">
        <v>73</v>
      </c>
      <c r="M48" s="15" t="s">
        <v>35</v>
      </c>
      <c r="N48">
        <v>8</v>
      </c>
      <c r="O48">
        <v>8</v>
      </c>
      <c r="Q48" s="15" t="s">
        <v>45</v>
      </c>
      <c r="R48">
        <v>6</v>
      </c>
      <c r="S48">
        <v>10</v>
      </c>
    </row>
    <row r="49" spans="1:19" ht="12.75">
      <c r="A49" s="13" t="s">
        <v>90</v>
      </c>
      <c r="M49" s="15" t="s">
        <v>49</v>
      </c>
      <c r="N49">
        <v>3</v>
      </c>
      <c r="O49">
        <v>13</v>
      </c>
      <c r="Q49" s="15" t="s">
        <v>35</v>
      </c>
      <c r="R49">
        <v>8</v>
      </c>
      <c r="S49">
        <v>8</v>
      </c>
    </row>
    <row r="50" spans="1:19" ht="12.75">
      <c r="A50" s="13" t="s">
        <v>79</v>
      </c>
      <c r="M50" s="15" t="s">
        <v>34</v>
      </c>
      <c r="N50">
        <v>10</v>
      </c>
      <c r="O50">
        <v>6</v>
      </c>
      <c r="Q50" s="15" t="s">
        <v>40</v>
      </c>
      <c r="R50">
        <v>10</v>
      </c>
      <c r="S50">
        <v>6</v>
      </c>
    </row>
    <row r="51" spans="1:19" ht="12.75">
      <c r="A51" s="13" t="s">
        <v>78</v>
      </c>
      <c r="M51" s="15" t="s">
        <v>8</v>
      </c>
      <c r="N51">
        <v>11</v>
      </c>
      <c r="O51">
        <v>5</v>
      </c>
      <c r="Q51" s="15" t="s">
        <v>27</v>
      </c>
      <c r="R51">
        <v>6</v>
      </c>
      <c r="S51">
        <v>10</v>
      </c>
    </row>
    <row r="52" spans="1:19" ht="12.75">
      <c r="A52" s="13" t="s">
        <v>93</v>
      </c>
      <c r="M52" s="15" t="s">
        <v>45</v>
      </c>
      <c r="N52">
        <v>6</v>
      </c>
      <c r="O52">
        <v>10</v>
      </c>
      <c r="Q52" s="15" t="s">
        <v>32</v>
      </c>
      <c r="R52">
        <v>5</v>
      </c>
      <c r="S52">
        <v>11</v>
      </c>
    </row>
    <row r="53" spans="1:19" ht="12.75">
      <c r="A53" s="13" t="s">
        <v>94</v>
      </c>
      <c r="M53" s="15" t="s">
        <v>28</v>
      </c>
      <c r="N53">
        <v>9</v>
      </c>
      <c r="O53">
        <v>7</v>
      </c>
      <c r="Q53" s="15" t="s">
        <v>22</v>
      </c>
      <c r="R53">
        <v>8</v>
      </c>
      <c r="S53">
        <v>8</v>
      </c>
    </row>
    <row r="54" spans="1:19" ht="12.75">
      <c r="A54" s="13" t="s">
        <v>76</v>
      </c>
      <c r="M54" s="15" t="s">
        <v>37</v>
      </c>
      <c r="N54">
        <v>11</v>
      </c>
      <c r="O54">
        <v>5</v>
      </c>
      <c r="Q54" s="15" t="s">
        <v>49</v>
      </c>
      <c r="R54">
        <v>3</v>
      </c>
      <c r="S54">
        <v>13</v>
      </c>
    </row>
    <row r="55" spans="1:19" ht="12.75">
      <c r="A55" s="13" t="s">
        <v>77</v>
      </c>
      <c r="M55" s="15" t="s">
        <v>47</v>
      </c>
      <c r="N55">
        <v>3</v>
      </c>
      <c r="O55">
        <v>13</v>
      </c>
      <c r="Q55" s="15" t="s">
        <v>29</v>
      </c>
      <c r="R55">
        <v>9</v>
      </c>
      <c r="S55">
        <v>7</v>
      </c>
    </row>
    <row r="56" spans="1:19" ht="12.75">
      <c r="A56" s="13" t="s">
        <v>95</v>
      </c>
      <c r="M56" s="15" t="s">
        <v>23</v>
      </c>
      <c r="N56">
        <v>5</v>
      </c>
      <c r="O56">
        <v>11</v>
      </c>
      <c r="Q56" s="15" t="s">
        <v>41</v>
      </c>
      <c r="R56">
        <v>9</v>
      </c>
      <c r="S56">
        <v>7</v>
      </c>
    </row>
    <row r="57" spans="1:19" ht="12.75">
      <c r="A57" s="1"/>
      <c r="M57" s="15" t="s">
        <v>15</v>
      </c>
      <c r="N57">
        <v>2</v>
      </c>
      <c r="O57">
        <v>14</v>
      </c>
      <c r="Q57" s="15" t="s">
        <v>42</v>
      </c>
      <c r="R57">
        <v>12</v>
      </c>
      <c r="S57">
        <v>4</v>
      </c>
    </row>
    <row r="58" spans="1:19" ht="12.75">
      <c r="A58" s="1" t="s">
        <v>106</v>
      </c>
      <c r="M58" s="15" t="s">
        <v>42</v>
      </c>
      <c r="N58">
        <v>12</v>
      </c>
      <c r="O58">
        <v>4</v>
      </c>
      <c r="Q58" s="15" t="s">
        <v>9</v>
      </c>
      <c r="R58">
        <v>11</v>
      </c>
      <c r="S58">
        <v>5</v>
      </c>
    </row>
    <row r="59" spans="1:19" ht="12.75">
      <c r="A59" s="13" t="s">
        <v>105</v>
      </c>
      <c r="M59" s="15" t="s">
        <v>41</v>
      </c>
      <c r="N59">
        <v>9</v>
      </c>
      <c r="O59">
        <v>7</v>
      </c>
      <c r="Q59" s="15" t="s">
        <v>15</v>
      </c>
      <c r="R59">
        <v>2</v>
      </c>
      <c r="S59">
        <v>14</v>
      </c>
    </row>
    <row r="60" spans="1:19" ht="12.75">
      <c r="A60" s="13" t="s">
        <v>104</v>
      </c>
      <c r="M60" s="15" t="s">
        <v>22</v>
      </c>
      <c r="N60">
        <v>8</v>
      </c>
      <c r="O60">
        <v>8</v>
      </c>
      <c r="Q60" s="15" t="s">
        <v>39</v>
      </c>
      <c r="R60">
        <v>10</v>
      </c>
      <c r="S60">
        <v>6</v>
      </c>
    </row>
    <row r="61" spans="1:19" ht="12.75">
      <c r="A61" s="13" t="s">
        <v>107</v>
      </c>
      <c r="M61" s="15" t="s">
        <v>32</v>
      </c>
      <c r="N61">
        <v>5</v>
      </c>
      <c r="O61">
        <v>11</v>
      </c>
      <c r="Q61" s="15" t="s">
        <v>47</v>
      </c>
      <c r="R61">
        <v>3</v>
      </c>
      <c r="S61">
        <v>13</v>
      </c>
    </row>
    <row r="62" spans="1:19" ht="12.75">
      <c r="A62" s="13" t="s">
        <v>108</v>
      </c>
      <c r="M62" s="15" t="s">
        <v>27</v>
      </c>
      <c r="N62">
        <v>6</v>
      </c>
      <c r="O62">
        <v>10</v>
      </c>
      <c r="Q62" s="15" t="s">
        <v>26</v>
      </c>
      <c r="R62">
        <v>11</v>
      </c>
      <c r="S62">
        <v>5</v>
      </c>
    </row>
    <row r="63" spans="1:19" ht="12.75">
      <c r="A63" s="13" t="s">
        <v>110</v>
      </c>
      <c r="M63" s="15" t="s">
        <v>44</v>
      </c>
      <c r="N63">
        <v>10</v>
      </c>
      <c r="O63">
        <v>6</v>
      </c>
      <c r="Q63" s="15" t="s">
        <v>38</v>
      </c>
      <c r="R63">
        <v>10</v>
      </c>
      <c r="S63">
        <v>6</v>
      </c>
    </row>
    <row r="64" spans="1:19" ht="12.75">
      <c r="A64" s="13" t="s">
        <v>109</v>
      </c>
      <c r="N64">
        <f>SUM(N48:N63)</f>
        <v>118</v>
      </c>
      <c r="O64">
        <f>SUM(O48:O63)</f>
        <v>138</v>
      </c>
      <c r="R64">
        <f>SUM(R48:R63)</f>
        <v>123</v>
      </c>
      <c r="S64">
        <f>SUM(S48:S63)</f>
        <v>133</v>
      </c>
    </row>
    <row r="65" ht="12.75">
      <c r="A65" s="13" t="s">
        <v>112</v>
      </c>
    </row>
    <row r="66" spans="1:18" ht="12.75">
      <c r="A66" s="1" t="s">
        <v>111</v>
      </c>
      <c r="N66" s="13" t="s">
        <v>26</v>
      </c>
      <c r="O66" s="8"/>
      <c r="P66" s="8"/>
      <c r="Q66" s="8"/>
      <c r="R66" s="13" t="s">
        <v>9</v>
      </c>
    </row>
    <row r="67" spans="1:19" ht="12.75">
      <c r="A67" s="13" t="s">
        <v>114</v>
      </c>
      <c r="N67" s="8" t="s">
        <v>74</v>
      </c>
      <c r="O67" s="8" t="s">
        <v>75</v>
      </c>
      <c r="Q67" s="8"/>
      <c r="R67" s="8" t="s">
        <v>74</v>
      </c>
      <c r="S67" s="8" t="s">
        <v>75</v>
      </c>
    </row>
    <row r="68" spans="1:19" ht="12.75">
      <c r="A68" s="1" t="s">
        <v>113</v>
      </c>
      <c r="M68" s="15" t="s">
        <v>32</v>
      </c>
      <c r="N68">
        <v>5</v>
      </c>
      <c r="O68">
        <v>11</v>
      </c>
      <c r="Q68" s="15" t="s">
        <v>27</v>
      </c>
      <c r="R68">
        <v>6</v>
      </c>
      <c r="S68">
        <v>10</v>
      </c>
    </row>
    <row r="69" spans="1:19" ht="12.75">
      <c r="A69" s="13" t="s">
        <v>116</v>
      </c>
      <c r="M69" s="15" t="s">
        <v>22</v>
      </c>
      <c r="N69">
        <v>8</v>
      </c>
      <c r="O69">
        <v>8</v>
      </c>
      <c r="Q69" s="15" t="s">
        <v>39</v>
      </c>
      <c r="R69">
        <v>10</v>
      </c>
      <c r="S69">
        <v>6</v>
      </c>
    </row>
    <row r="70" spans="1:19" ht="12.75">
      <c r="A70" s="1" t="s">
        <v>115</v>
      </c>
      <c r="M70" s="15" t="s">
        <v>47</v>
      </c>
      <c r="N70">
        <v>3</v>
      </c>
      <c r="O70">
        <v>13</v>
      </c>
      <c r="Q70" s="15" t="s">
        <v>15</v>
      </c>
      <c r="R70">
        <v>2</v>
      </c>
      <c r="S70">
        <v>14</v>
      </c>
    </row>
    <row r="71" spans="1:19" ht="12.75">
      <c r="A71" s="13" t="s">
        <v>118</v>
      </c>
      <c r="M71" s="15" t="s">
        <v>15</v>
      </c>
      <c r="N71">
        <v>2</v>
      </c>
      <c r="O71">
        <v>14</v>
      </c>
      <c r="Q71" s="15" t="s">
        <v>21</v>
      </c>
      <c r="R71">
        <v>4</v>
      </c>
      <c r="S71">
        <v>12</v>
      </c>
    </row>
    <row r="72" spans="1:19" ht="12.75">
      <c r="A72" s="1" t="s">
        <v>117</v>
      </c>
      <c r="M72" s="15" t="s">
        <v>40</v>
      </c>
      <c r="N72">
        <v>10</v>
      </c>
      <c r="O72">
        <v>6</v>
      </c>
      <c r="Q72" s="15" t="s">
        <v>38</v>
      </c>
      <c r="R72">
        <v>10</v>
      </c>
      <c r="S72">
        <v>6</v>
      </c>
    </row>
    <row r="73" spans="1:19" ht="12.75">
      <c r="A73" s="1"/>
      <c r="M73" s="15" t="s">
        <v>9</v>
      </c>
      <c r="N73">
        <v>11</v>
      </c>
      <c r="O73">
        <v>5</v>
      </c>
      <c r="Q73" s="15" t="s">
        <v>34</v>
      </c>
      <c r="R73">
        <v>10</v>
      </c>
      <c r="S73">
        <v>6</v>
      </c>
    </row>
    <row r="74" spans="1:19" ht="12.75">
      <c r="A74" s="1"/>
      <c r="M74" s="15" t="s">
        <v>21</v>
      </c>
      <c r="N74">
        <v>4</v>
      </c>
      <c r="O74">
        <v>12</v>
      </c>
      <c r="Q74" s="15" t="s">
        <v>26</v>
      </c>
      <c r="R74">
        <v>11</v>
      </c>
      <c r="S74">
        <v>5</v>
      </c>
    </row>
    <row r="75" spans="1:19" ht="12.75">
      <c r="A75" s="1"/>
      <c r="M75" s="15" t="s">
        <v>41</v>
      </c>
      <c r="N75">
        <v>9</v>
      </c>
      <c r="O75">
        <v>7</v>
      </c>
      <c r="Q75" s="15" t="s">
        <v>42</v>
      </c>
      <c r="R75">
        <v>12</v>
      </c>
      <c r="S75">
        <v>4</v>
      </c>
    </row>
    <row r="76" spans="1:19" ht="12.75">
      <c r="A76" s="1"/>
      <c r="M76" s="15" t="s">
        <v>37</v>
      </c>
      <c r="N76">
        <v>11</v>
      </c>
      <c r="O76">
        <v>5</v>
      </c>
      <c r="Q76" s="15" t="s">
        <v>45</v>
      </c>
      <c r="R76">
        <v>6</v>
      </c>
      <c r="S76">
        <v>10</v>
      </c>
    </row>
    <row r="77" spans="1:19" ht="12.75">
      <c r="A77" s="1"/>
      <c r="M77" s="15" t="s">
        <v>23</v>
      </c>
      <c r="N77">
        <v>5</v>
      </c>
      <c r="O77">
        <v>11</v>
      </c>
      <c r="Q77" s="15" t="s">
        <v>35</v>
      </c>
      <c r="R77">
        <v>8</v>
      </c>
      <c r="S77">
        <v>8</v>
      </c>
    </row>
    <row r="78" spans="1:19" ht="12.75">
      <c r="A78" s="1"/>
      <c r="M78" s="15" t="s">
        <v>34</v>
      </c>
      <c r="N78">
        <v>10</v>
      </c>
      <c r="O78">
        <v>6</v>
      </c>
      <c r="Q78" s="15" t="s">
        <v>47</v>
      </c>
      <c r="R78">
        <v>3</v>
      </c>
      <c r="S78">
        <v>13</v>
      </c>
    </row>
    <row r="79" spans="1:19" ht="12.75">
      <c r="A79" s="1"/>
      <c r="M79" s="15" t="s">
        <v>35</v>
      </c>
      <c r="N79">
        <v>8</v>
      </c>
      <c r="O79">
        <v>8</v>
      </c>
      <c r="Q79" s="15" t="s">
        <v>28</v>
      </c>
      <c r="R79">
        <v>9</v>
      </c>
      <c r="S79">
        <v>7</v>
      </c>
    </row>
    <row r="80" spans="1:19" ht="12.75">
      <c r="A80" s="1"/>
      <c r="M80" s="15" t="s">
        <v>38</v>
      </c>
      <c r="N80">
        <v>10</v>
      </c>
      <c r="O80">
        <v>6</v>
      </c>
      <c r="Q80" s="15" t="s">
        <v>23</v>
      </c>
      <c r="R80">
        <v>5</v>
      </c>
      <c r="S80">
        <v>11</v>
      </c>
    </row>
    <row r="81" spans="1:19" ht="12.75">
      <c r="A81" s="1"/>
      <c r="M81" s="15" t="s">
        <v>39</v>
      </c>
      <c r="N81">
        <v>10</v>
      </c>
      <c r="O81">
        <v>6</v>
      </c>
      <c r="Q81" s="15" t="s">
        <v>32</v>
      </c>
      <c r="R81">
        <v>5</v>
      </c>
      <c r="S81">
        <v>11</v>
      </c>
    </row>
    <row r="82" spans="1:19" ht="12.75">
      <c r="A82" s="1"/>
      <c r="M82" s="15" t="s">
        <v>14</v>
      </c>
      <c r="N82">
        <v>9</v>
      </c>
      <c r="O82">
        <v>7</v>
      </c>
      <c r="Q82" s="15" t="s">
        <v>41</v>
      </c>
      <c r="R82">
        <v>9</v>
      </c>
      <c r="S82">
        <v>7</v>
      </c>
    </row>
    <row r="83" spans="13:19" ht="12.75">
      <c r="M83" s="15" t="s">
        <v>28</v>
      </c>
      <c r="N83">
        <v>9</v>
      </c>
      <c r="O83">
        <v>7</v>
      </c>
      <c r="Q83" s="15" t="s">
        <v>8</v>
      </c>
      <c r="R83">
        <v>11</v>
      </c>
      <c r="S83">
        <v>5</v>
      </c>
    </row>
    <row r="84" spans="14:19" ht="12.75">
      <c r="N84">
        <f>SUM(N68:N83)</f>
        <v>124</v>
      </c>
      <c r="O84">
        <f>SUM(O68:O83)</f>
        <v>132</v>
      </c>
      <c r="R84">
        <f>SUM(R68:R83)</f>
        <v>121</v>
      </c>
      <c r="S84">
        <f>SUM(S68:S83)</f>
        <v>135</v>
      </c>
    </row>
    <row r="86" spans="14:18" ht="12.75">
      <c r="N86" s="13" t="s">
        <v>37</v>
      </c>
      <c r="O86" s="8"/>
      <c r="P86" s="8"/>
      <c r="Q86" s="8"/>
      <c r="R86" s="13" t="s">
        <v>8</v>
      </c>
    </row>
    <row r="87" spans="14:19" ht="12.75">
      <c r="N87" s="8" t="s">
        <v>74</v>
      </c>
      <c r="O87" s="8" t="s">
        <v>75</v>
      </c>
      <c r="Q87" s="8"/>
      <c r="R87" s="8" t="s">
        <v>74</v>
      </c>
      <c r="S87" s="8" t="s">
        <v>75</v>
      </c>
    </row>
    <row r="88" spans="13:19" ht="12.75">
      <c r="M88" s="15" t="s">
        <v>41</v>
      </c>
      <c r="N88">
        <v>9</v>
      </c>
      <c r="O88">
        <v>7</v>
      </c>
      <c r="Q88" s="15" t="s">
        <v>14</v>
      </c>
      <c r="R88">
        <v>9</v>
      </c>
      <c r="S88">
        <v>7</v>
      </c>
    </row>
    <row r="89" spans="13:19" ht="12.75">
      <c r="M89" s="15" t="s">
        <v>8</v>
      </c>
      <c r="N89">
        <v>11</v>
      </c>
      <c r="O89">
        <v>5</v>
      </c>
      <c r="Q89" s="15" t="s">
        <v>29</v>
      </c>
      <c r="R89">
        <v>9</v>
      </c>
      <c r="S89">
        <v>7</v>
      </c>
    </row>
    <row r="90" spans="13:19" ht="12.75">
      <c r="M90" s="15" t="s">
        <v>15</v>
      </c>
      <c r="N90">
        <v>2</v>
      </c>
      <c r="O90">
        <v>14</v>
      </c>
      <c r="Q90" s="15" t="s">
        <v>21</v>
      </c>
      <c r="R90">
        <v>4</v>
      </c>
      <c r="S90">
        <v>12</v>
      </c>
    </row>
    <row r="91" spans="13:19" ht="12.75">
      <c r="M91" s="15" t="s">
        <v>32</v>
      </c>
      <c r="N91">
        <v>5</v>
      </c>
      <c r="O91">
        <v>11</v>
      </c>
      <c r="Q91" s="15" t="s">
        <v>37</v>
      </c>
      <c r="R91">
        <v>11</v>
      </c>
      <c r="S91">
        <v>5</v>
      </c>
    </row>
    <row r="92" spans="13:19" ht="12.75">
      <c r="M92" s="15" t="s">
        <v>27</v>
      </c>
      <c r="N92">
        <v>6</v>
      </c>
      <c r="O92">
        <v>10</v>
      </c>
      <c r="Q92" s="15" t="s">
        <v>27</v>
      </c>
      <c r="R92">
        <v>6</v>
      </c>
      <c r="S92">
        <v>10</v>
      </c>
    </row>
    <row r="93" spans="13:19" ht="12.75">
      <c r="M93" s="15" t="s">
        <v>23</v>
      </c>
      <c r="N93">
        <v>5</v>
      </c>
      <c r="O93">
        <v>11</v>
      </c>
      <c r="Q93" s="15" t="s">
        <v>35</v>
      </c>
      <c r="R93">
        <v>8</v>
      </c>
      <c r="S93">
        <v>8</v>
      </c>
    </row>
    <row r="94" spans="13:19" ht="12.75">
      <c r="M94" s="15" t="s">
        <v>47</v>
      </c>
      <c r="N94">
        <v>3</v>
      </c>
      <c r="O94">
        <v>13</v>
      </c>
      <c r="Q94" s="15" t="s">
        <v>41</v>
      </c>
      <c r="R94">
        <v>9</v>
      </c>
      <c r="S94">
        <v>7</v>
      </c>
    </row>
    <row r="95" spans="13:19" ht="12.75">
      <c r="M95" s="15" t="s">
        <v>29</v>
      </c>
      <c r="N95">
        <v>9</v>
      </c>
      <c r="O95">
        <v>7</v>
      </c>
      <c r="Q95" s="15" t="s">
        <v>45</v>
      </c>
      <c r="R95">
        <v>6</v>
      </c>
      <c r="S95">
        <v>10</v>
      </c>
    </row>
    <row r="96" spans="13:19" ht="12.75">
      <c r="M96" s="15" t="s">
        <v>14</v>
      </c>
      <c r="N96">
        <v>9</v>
      </c>
      <c r="O96">
        <v>7</v>
      </c>
      <c r="Q96" s="15" t="s">
        <v>42</v>
      </c>
      <c r="R96">
        <v>12</v>
      </c>
      <c r="S96">
        <v>4</v>
      </c>
    </row>
    <row r="97" spans="13:19" ht="12.75">
      <c r="M97" s="15" t="s">
        <v>26</v>
      </c>
      <c r="N97">
        <v>11</v>
      </c>
      <c r="O97">
        <v>5</v>
      </c>
      <c r="Q97" s="15" t="s">
        <v>23</v>
      </c>
      <c r="R97">
        <v>5</v>
      </c>
      <c r="S97">
        <v>11</v>
      </c>
    </row>
    <row r="98" spans="13:19" ht="12.75">
      <c r="M98" s="15" t="s">
        <v>39</v>
      </c>
      <c r="N98">
        <v>10</v>
      </c>
      <c r="O98">
        <v>6</v>
      </c>
      <c r="Q98" s="15" t="s">
        <v>32</v>
      </c>
      <c r="R98">
        <v>5</v>
      </c>
      <c r="S98">
        <v>11</v>
      </c>
    </row>
    <row r="99" spans="13:19" ht="12.75">
      <c r="M99" s="15" t="s">
        <v>49</v>
      </c>
      <c r="N99">
        <v>3</v>
      </c>
      <c r="O99">
        <v>13</v>
      </c>
      <c r="Q99" s="15" t="s">
        <v>34</v>
      </c>
      <c r="R99">
        <v>10</v>
      </c>
      <c r="S99">
        <v>6</v>
      </c>
    </row>
    <row r="100" spans="13:19" ht="12.75">
      <c r="M100" s="15" t="s">
        <v>35</v>
      </c>
      <c r="N100">
        <v>8</v>
      </c>
      <c r="O100">
        <v>8</v>
      </c>
      <c r="Q100" s="15" t="s">
        <v>40</v>
      </c>
      <c r="R100">
        <v>10</v>
      </c>
      <c r="S100">
        <v>6</v>
      </c>
    </row>
    <row r="101" spans="13:19" ht="12.75">
      <c r="M101" s="15" t="s">
        <v>45</v>
      </c>
      <c r="N101">
        <v>6</v>
      </c>
      <c r="O101">
        <v>10</v>
      </c>
      <c r="Q101" s="15" t="s">
        <v>9</v>
      </c>
      <c r="R101">
        <v>11</v>
      </c>
      <c r="S101">
        <v>5</v>
      </c>
    </row>
    <row r="102" spans="13:19" ht="12.75">
      <c r="M102" s="15" t="s">
        <v>21</v>
      </c>
      <c r="N102">
        <v>4</v>
      </c>
      <c r="O102">
        <v>12</v>
      </c>
      <c r="Q102" s="15" t="s">
        <v>15</v>
      </c>
      <c r="R102">
        <v>2</v>
      </c>
      <c r="S102">
        <v>14</v>
      </c>
    </row>
    <row r="103" spans="13:19" ht="12.75">
      <c r="M103" s="15" t="s">
        <v>44</v>
      </c>
      <c r="N103">
        <v>10</v>
      </c>
      <c r="O103">
        <v>6</v>
      </c>
      <c r="Q103" s="15" t="s">
        <v>22</v>
      </c>
      <c r="R103">
        <v>8</v>
      </c>
      <c r="S103">
        <v>8</v>
      </c>
    </row>
    <row r="104" spans="14:19" ht="12.75">
      <c r="N104">
        <f>SUM(N88:N103)</f>
        <v>111</v>
      </c>
      <c r="O104">
        <f>SUM(O88:O103)</f>
        <v>145</v>
      </c>
      <c r="R104">
        <f>SUM(R88:R103)</f>
        <v>125</v>
      </c>
      <c r="S104">
        <f>SUM(S88:S103)</f>
        <v>131</v>
      </c>
    </row>
    <row r="106" spans="14:18" ht="12.75">
      <c r="N106" s="13" t="s">
        <v>39</v>
      </c>
      <c r="O106" s="8"/>
      <c r="P106" s="8"/>
      <c r="Q106" s="8"/>
      <c r="R106" s="13" t="s">
        <v>38</v>
      </c>
    </row>
    <row r="107" spans="14:19" ht="12.75">
      <c r="N107" s="8" t="s">
        <v>74</v>
      </c>
      <c r="O107" s="8" t="s">
        <v>75</v>
      </c>
      <c r="Q107" s="8"/>
      <c r="R107" s="8" t="s">
        <v>74</v>
      </c>
      <c r="S107" s="8" t="s">
        <v>75</v>
      </c>
    </row>
    <row r="108" spans="13:19" ht="12.75">
      <c r="M108" s="15" t="s">
        <v>45</v>
      </c>
      <c r="N108">
        <v>6</v>
      </c>
      <c r="O108">
        <v>10</v>
      </c>
      <c r="Q108" s="15" t="s">
        <v>21</v>
      </c>
      <c r="R108">
        <v>4</v>
      </c>
      <c r="S108">
        <v>12</v>
      </c>
    </row>
    <row r="109" spans="13:19" ht="12.75">
      <c r="M109" s="15" t="s">
        <v>38</v>
      </c>
      <c r="N109">
        <v>10</v>
      </c>
      <c r="O109">
        <v>6</v>
      </c>
      <c r="Q109" s="15" t="s">
        <v>40</v>
      </c>
      <c r="R109">
        <v>10</v>
      </c>
      <c r="S109">
        <v>6</v>
      </c>
    </row>
    <row r="110" spans="13:19" ht="12.75">
      <c r="M110" s="15" t="s">
        <v>9</v>
      </c>
      <c r="N110">
        <v>11</v>
      </c>
      <c r="O110">
        <v>5</v>
      </c>
      <c r="Q110" s="15" t="s">
        <v>39</v>
      </c>
      <c r="R110">
        <v>10</v>
      </c>
      <c r="S110">
        <v>6</v>
      </c>
    </row>
    <row r="111" spans="13:19" ht="12.75">
      <c r="M111" s="15" t="s">
        <v>42</v>
      </c>
      <c r="N111">
        <v>12</v>
      </c>
      <c r="O111">
        <v>4</v>
      </c>
      <c r="Q111" s="15" t="s">
        <v>14</v>
      </c>
      <c r="R111">
        <v>9</v>
      </c>
      <c r="S111">
        <v>7</v>
      </c>
    </row>
    <row r="112" spans="13:19" ht="12.75">
      <c r="M112" s="15" t="s">
        <v>23</v>
      </c>
      <c r="N112">
        <v>5</v>
      </c>
      <c r="O112">
        <v>11</v>
      </c>
      <c r="Q112" s="15" t="s">
        <v>9</v>
      </c>
      <c r="R112">
        <v>11</v>
      </c>
      <c r="S112">
        <v>5</v>
      </c>
    </row>
    <row r="113" spans="13:19" ht="12.75">
      <c r="M113" s="15" t="s">
        <v>34</v>
      </c>
      <c r="N113">
        <v>10</v>
      </c>
      <c r="O113">
        <v>6</v>
      </c>
      <c r="Q113" s="15" t="s">
        <v>42</v>
      </c>
      <c r="R113">
        <v>12</v>
      </c>
      <c r="S113">
        <v>4</v>
      </c>
    </row>
    <row r="114" spans="13:19" ht="12.75">
      <c r="M114" s="15" t="s">
        <v>15</v>
      </c>
      <c r="N114">
        <v>2</v>
      </c>
      <c r="O114">
        <v>14</v>
      </c>
      <c r="Q114" s="15" t="s">
        <v>41</v>
      </c>
      <c r="R114">
        <v>9</v>
      </c>
      <c r="S114">
        <v>7</v>
      </c>
    </row>
    <row r="115" spans="13:19" ht="12.75">
      <c r="M115" s="15" t="s">
        <v>14</v>
      </c>
      <c r="N115">
        <v>9</v>
      </c>
      <c r="O115">
        <v>7</v>
      </c>
      <c r="Q115" s="15" t="s">
        <v>49</v>
      </c>
      <c r="R115">
        <v>3</v>
      </c>
      <c r="S115">
        <v>13</v>
      </c>
    </row>
    <row r="116" spans="13:19" ht="12.75">
      <c r="M116" s="15" t="s">
        <v>40</v>
      </c>
      <c r="N116">
        <v>10</v>
      </c>
      <c r="O116">
        <v>6</v>
      </c>
      <c r="Q116" s="15" t="s">
        <v>32</v>
      </c>
      <c r="R116">
        <v>5</v>
      </c>
      <c r="S116">
        <v>11</v>
      </c>
    </row>
    <row r="117" spans="13:19" ht="12.75">
      <c r="M117" s="15" t="s">
        <v>22</v>
      </c>
      <c r="N117">
        <v>8</v>
      </c>
      <c r="O117">
        <v>8</v>
      </c>
      <c r="Q117" s="15" t="s">
        <v>44</v>
      </c>
      <c r="R117">
        <v>10</v>
      </c>
      <c r="S117">
        <v>6</v>
      </c>
    </row>
    <row r="118" spans="13:19" ht="12.75">
      <c r="M118" s="15" t="s">
        <v>21</v>
      </c>
      <c r="N118">
        <v>4</v>
      </c>
      <c r="O118">
        <v>12</v>
      </c>
      <c r="Q118" s="15" t="s">
        <v>45</v>
      </c>
      <c r="R118">
        <v>6</v>
      </c>
      <c r="S118">
        <v>10</v>
      </c>
    </row>
    <row r="119" spans="13:19" ht="12.75">
      <c r="M119" s="15" t="s">
        <v>37</v>
      </c>
      <c r="N119">
        <v>11</v>
      </c>
      <c r="O119">
        <v>5</v>
      </c>
      <c r="Q119" s="15" t="s">
        <v>47</v>
      </c>
      <c r="R119">
        <v>3</v>
      </c>
      <c r="S119">
        <v>13</v>
      </c>
    </row>
    <row r="120" spans="13:19" ht="12.75">
      <c r="M120" s="15" t="s">
        <v>41</v>
      </c>
      <c r="N120">
        <v>9</v>
      </c>
      <c r="O120">
        <v>7</v>
      </c>
      <c r="Q120" s="15" t="s">
        <v>27</v>
      </c>
      <c r="R120">
        <v>6</v>
      </c>
      <c r="S120">
        <v>10</v>
      </c>
    </row>
    <row r="121" spans="13:19" ht="12.75">
      <c r="M121" s="15" t="s">
        <v>26</v>
      </c>
      <c r="N121">
        <v>11</v>
      </c>
      <c r="O121">
        <v>5</v>
      </c>
      <c r="Q121" s="15" t="s">
        <v>15</v>
      </c>
      <c r="R121">
        <v>2</v>
      </c>
      <c r="S121">
        <v>14</v>
      </c>
    </row>
    <row r="122" spans="13:19" ht="12.75">
      <c r="M122" s="15" t="s">
        <v>27</v>
      </c>
      <c r="N122">
        <v>6</v>
      </c>
      <c r="O122">
        <v>10</v>
      </c>
      <c r="Q122" s="15" t="s">
        <v>28</v>
      </c>
      <c r="R122">
        <v>9</v>
      </c>
      <c r="S122">
        <v>7</v>
      </c>
    </row>
    <row r="123" spans="13:19" ht="12.75">
      <c r="M123" s="15" t="s">
        <v>28</v>
      </c>
      <c r="N123">
        <v>9</v>
      </c>
      <c r="O123">
        <v>7</v>
      </c>
      <c r="Q123" s="15" t="s">
        <v>26</v>
      </c>
      <c r="R123">
        <v>11</v>
      </c>
      <c r="S123">
        <v>5</v>
      </c>
    </row>
    <row r="124" spans="14:19" ht="12.75">
      <c r="N124">
        <f>SUM(N108:N123)</f>
        <v>133</v>
      </c>
      <c r="O124">
        <f>SUM(O108:O123)</f>
        <v>123</v>
      </c>
      <c r="R124">
        <f>SUM(R108:R123)</f>
        <v>120</v>
      </c>
      <c r="S124">
        <f>SUM(S108:S123)</f>
        <v>136</v>
      </c>
    </row>
    <row r="126" spans="14:18" ht="12.75">
      <c r="N126" s="13" t="s">
        <v>34</v>
      </c>
      <c r="O126" s="8"/>
      <c r="P126" s="8"/>
      <c r="Q126" s="8"/>
      <c r="R126" s="13" t="s">
        <v>44</v>
      </c>
    </row>
    <row r="127" spans="14:19" ht="12.75">
      <c r="N127" s="8" t="s">
        <v>74</v>
      </c>
      <c r="O127" s="8" t="s">
        <v>75</v>
      </c>
      <c r="Q127" s="8"/>
      <c r="R127" s="8" t="s">
        <v>74</v>
      </c>
      <c r="S127" s="8" t="s">
        <v>75</v>
      </c>
    </row>
    <row r="128" spans="13:19" ht="12.75">
      <c r="M128" s="15" t="s">
        <v>40</v>
      </c>
      <c r="N128">
        <v>10</v>
      </c>
      <c r="O128">
        <v>6</v>
      </c>
      <c r="Q128" s="15" t="s">
        <v>32</v>
      </c>
      <c r="R128">
        <v>5</v>
      </c>
      <c r="S128">
        <v>11</v>
      </c>
    </row>
    <row r="129" spans="13:19" ht="12.75">
      <c r="M129" s="15" t="s">
        <v>29</v>
      </c>
      <c r="N129">
        <v>9</v>
      </c>
      <c r="O129">
        <v>7</v>
      </c>
      <c r="Q129" s="15" t="s">
        <v>42</v>
      </c>
      <c r="R129">
        <v>12</v>
      </c>
      <c r="S129">
        <v>4</v>
      </c>
    </row>
    <row r="130" spans="13:19" ht="12.75">
      <c r="M130" s="15" t="s">
        <v>44</v>
      </c>
      <c r="N130">
        <v>10</v>
      </c>
      <c r="O130">
        <v>6</v>
      </c>
      <c r="Q130" s="15" t="s">
        <v>35</v>
      </c>
      <c r="R130">
        <v>8</v>
      </c>
      <c r="S130">
        <v>8</v>
      </c>
    </row>
    <row r="131" spans="13:19" ht="12.75">
      <c r="M131" s="15" t="s">
        <v>22</v>
      </c>
      <c r="N131">
        <v>8</v>
      </c>
      <c r="O131">
        <v>8</v>
      </c>
      <c r="Q131" s="15" t="s">
        <v>34</v>
      </c>
      <c r="R131">
        <v>10</v>
      </c>
      <c r="S131">
        <v>6</v>
      </c>
    </row>
    <row r="132" spans="13:19" ht="12.75">
      <c r="M132" s="15" t="s">
        <v>45</v>
      </c>
      <c r="N132">
        <v>6</v>
      </c>
      <c r="O132">
        <v>10</v>
      </c>
      <c r="Q132" s="15" t="s">
        <v>27</v>
      </c>
      <c r="R132">
        <v>6</v>
      </c>
      <c r="S132">
        <v>10</v>
      </c>
    </row>
    <row r="133" spans="13:19" ht="12.75">
      <c r="M133" s="15" t="s">
        <v>9</v>
      </c>
      <c r="N133">
        <v>11</v>
      </c>
      <c r="O133">
        <v>5</v>
      </c>
      <c r="Q133" s="15" t="s">
        <v>22</v>
      </c>
      <c r="R133">
        <v>8</v>
      </c>
      <c r="S133">
        <v>8</v>
      </c>
    </row>
    <row r="134" spans="13:19" ht="12.75">
      <c r="M134" s="15" t="s">
        <v>39</v>
      </c>
      <c r="N134">
        <v>10</v>
      </c>
      <c r="O134">
        <v>6</v>
      </c>
      <c r="Q134" s="15" t="s">
        <v>21</v>
      </c>
      <c r="R134">
        <v>4</v>
      </c>
      <c r="S134">
        <v>12</v>
      </c>
    </row>
    <row r="135" spans="13:19" ht="12.75">
      <c r="M135" s="15" t="s">
        <v>32</v>
      </c>
      <c r="N135">
        <v>5</v>
      </c>
      <c r="O135">
        <v>11</v>
      </c>
      <c r="Q135" s="15" t="s">
        <v>23</v>
      </c>
      <c r="R135">
        <v>5</v>
      </c>
      <c r="S135">
        <v>11</v>
      </c>
    </row>
    <row r="136" spans="13:19" ht="12.75">
      <c r="M136" s="15" t="s">
        <v>26</v>
      </c>
      <c r="N136">
        <v>11</v>
      </c>
      <c r="O136">
        <v>5</v>
      </c>
      <c r="Q136" s="15" t="s">
        <v>49</v>
      </c>
      <c r="R136">
        <v>3</v>
      </c>
      <c r="S136">
        <v>13</v>
      </c>
    </row>
    <row r="137" spans="13:19" ht="12.75">
      <c r="M137" s="15" t="s">
        <v>41</v>
      </c>
      <c r="N137">
        <v>9</v>
      </c>
      <c r="O137">
        <v>7</v>
      </c>
      <c r="Q137" s="15" t="s">
        <v>15</v>
      </c>
      <c r="R137">
        <v>2</v>
      </c>
      <c r="S137">
        <v>14</v>
      </c>
    </row>
    <row r="138" spans="13:19" ht="12.75">
      <c r="M138" s="15" t="s">
        <v>21</v>
      </c>
      <c r="N138">
        <v>4</v>
      </c>
      <c r="O138">
        <v>12</v>
      </c>
      <c r="Q138" s="15" t="s">
        <v>14</v>
      </c>
      <c r="R138">
        <v>9</v>
      </c>
      <c r="S138">
        <v>7</v>
      </c>
    </row>
    <row r="139" spans="13:19" ht="12.75">
      <c r="M139" s="15" t="s">
        <v>8</v>
      </c>
      <c r="N139">
        <v>11</v>
      </c>
      <c r="O139">
        <v>5</v>
      </c>
      <c r="Q139" s="15" t="s">
        <v>38</v>
      </c>
      <c r="R139">
        <v>10</v>
      </c>
      <c r="S139">
        <v>6</v>
      </c>
    </row>
    <row r="140" spans="13:19" ht="12.75">
      <c r="M140" s="15" t="s">
        <v>47</v>
      </c>
      <c r="N140">
        <v>3</v>
      </c>
      <c r="O140">
        <v>13</v>
      </c>
      <c r="Q140" s="15" t="s">
        <v>29</v>
      </c>
      <c r="R140">
        <v>9</v>
      </c>
      <c r="S140">
        <v>7</v>
      </c>
    </row>
    <row r="141" spans="13:19" ht="12.75">
      <c r="M141" s="15" t="s">
        <v>49</v>
      </c>
      <c r="N141">
        <v>3</v>
      </c>
      <c r="O141">
        <v>13</v>
      </c>
      <c r="Q141" s="15" t="s">
        <v>37</v>
      </c>
      <c r="R141">
        <v>11</v>
      </c>
      <c r="S141">
        <v>5</v>
      </c>
    </row>
    <row r="142" spans="13:19" ht="12.75">
      <c r="M142" s="15" t="s">
        <v>14</v>
      </c>
      <c r="N142">
        <v>9</v>
      </c>
      <c r="O142">
        <v>7</v>
      </c>
      <c r="Q142" s="15" t="s">
        <v>40</v>
      </c>
      <c r="R142">
        <v>10</v>
      </c>
      <c r="S142">
        <v>6</v>
      </c>
    </row>
    <row r="143" spans="13:19" ht="12.75">
      <c r="M143" s="15" t="s">
        <v>15</v>
      </c>
      <c r="N143">
        <v>2</v>
      </c>
      <c r="O143">
        <v>14</v>
      </c>
      <c r="Q143" s="15" t="s">
        <v>45</v>
      </c>
      <c r="R143">
        <v>6</v>
      </c>
      <c r="S143">
        <v>10</v>
      </c>
    </row>
    <row r="144" spans="14:19" ht="12.75">
      <c r="N144">
        <f>SUM(N128:N143)</f>
        <v>121</v>
      </c>
      <c r="O144">
        <f>SUM(O128:O143)</f>
        <v>135</v>
      </c>
      <c r="R144">
        <f>SUM(R128:R143)</f>
        <v>118</v>
      </c>
      <c r="S144">
        <f>SUM(S128:S143)</f>
        <v>138</v>
      </c>
    </row>
    <row r="146" spans="14:18" ht="12.75">
      <c r="N146" s="13" t="s">
        <v>14</v>
      </c>
      <c r="O146" s="8"/>
      <c r="P146" s="8"/>
      <c r="Q146" s="8"/>
      <c r="R146" s="13" t="s">
        <v>41</v>
      </c>
    </row>
    <row r="147" spans="14:19" ht="12.75">
      <c r="N147" s="8" t="s">
        <v>74</v>
      </c>
      <c r="O147" s="8" t="s">
        <v>75</v>
      </c>
      <c r="Q147" s="8"/>
      <c r="R147" s="8" t="s">
        <v>74</v>
      </c>
      <c r="S147" s="8" t="s">
        <v>75</v>
      </c>
    </row>
    <row r="148" spans="13:19" ht="12.75">
      <c r="M148" t="s">
        <v>8</v>
      </c>
      <c r="N148">
        <v>11</v>
      </c>
      <c r="O148">
        <v>5</v>
      </c>
      <c r="Q148" t="s">
        <v>37</v>
      </c>
      <c r="R148">
        <v>11</v>
      </c>
      <c r="S148">
        <v>5</v>
      </c>
    </row>
    <row r="149" spans="13:19" ht="12.75">
      <c r="M149" t="s">
        <v>38</v>
      </c>
      <c r="N149">
        <v>10</v>
      </c>
      <c r="O149">
        <v>6</v>
      </c>
      <c r="Q149" t="s">
        <v>27</v>
      </c>
      <c r="R149">
        <v>6</v>
      </c>
      <c r="S149">
        <v>10</v>
      </c>
    </row>
    <row r="150" spans="13:19" ht="12.75">
      <c r="M150" t="s">
        <v>49</v>
      </c>
      <c r="N150">
        <v>3</v>
      </c>
      <c r="O150">
        <v>13</v>
      </c>
      <c r="Q150" t="s">
        <v>23</v>
      </c>
      <c r="R150">
        <v>5</v>
      </c>
      <c r="S150">
        <v>11</v>
      </c>
    </row>
    <row r="151" spans="13:19" ht="12.75">
      <c r="M151" t="s">
        <v>47</v>
      </c>
      <c r="N151">
        <v>3</v>
      </c>
      <c r="O151">
        <v>13</v>
      </c>
      <c r="Q151" t="s">
        <v>42</v>
      </c>
      <c r="R151">
        <v>12</v>
      </c>
      <c r="S151">
        <v>4</v>
      </c>
    </row>
    <row r="152" spans="13:19" ht="12.75">
      <c r="M152" t="s">
        <v>15</v>
      </c>
      <c r="N152">
        <v>2</v>
      </c>
      <c r="O152">
        <v>14</v>
      </c>
      <c r="Q152" t="s">
        <v>47</v>
      </c>
      <c r="R152">
        <v>3</v>
      </c>
      <c r="S152">
        <v>13</v>
      </c>
    </row>
    <row r="153" spans="13:19" ht="12.75">
      <c r="M153" t="s">
        <v>45</v>
      </c>
      <c r="N153">
        <v>6</v>
      </c>
      <c r="O153">
        <v>10</v>
      </c>
      <c r="Q153" t="s">
        <v>38</v>
      </c>
      <c r="R153">
        <v>10</v>
      </c>
      <c r="S153">
        <v>6</v>
      </c>
    </row>
    <row r="154" spans="13:19" ht="12.75">
      <c r="M154" t="s">
        <v>22</v>
      </c>
      <c r="N154">
        <v>8</v>
      </c>
      <c r="O154">
        <v>8</v>
      </c>
      <c r="Q154" t="s">
        <v>8</v>
      </c>
      <c r="R154">
        <v>11</v>
      </c>
      <c r="S154">
        <v>5</v>
      </c>
    </row>
    <row r="155" spans="13:19" ht="12.75">
      <c r="M155" t="s">
        <v>39</v>
      </c>
      <c r="N155">
        <v>10</v>
      </c>
      <c r="O155">
        <v>6</v>
      </c>
      <c r="Q155" t="s">
        <v>26</v>
      </c>
      <c r="R155">
        <v>11</v>
      </c>
      <c r="S155">
        <v>5</v>
      </c>
    </row>
    <row r="156" spans="13:19" ht="12.75">
      <c r="M156" t="s">
        <v>40</v>
      </c>
      <c r="N156">
        <v>10</v>
      </c>
      <c r="O156">
        <v>6</v>
      </c>
      <c r="Q156" t="s">
        <v>29</v>
      </c>
      <c r="R156">
        <v>9</v>
      </c>
      <c r="S156">
        <v>7</v>
      </c>
    </row>
    <row r="157" spans="13:19" ht="12.75">
      <c r="M157" t="s">
        <v>41</v>
      </c>
      <c r="N157">
        <v>9</v>
      </c>
      <c r="O157">
        <v>7</v>
      </c>
      <c r="Q157" t="s">
        <v>14</v>
      </c>
      <c r="R157">
        <v>9</v>
      </c>
      <c r="S157">
        <v>7</v>
      </c>
    </row>
    <row r="158" spans="13:19" ht="12.75">
      <c r="M158" t="s">
        <v>37</v>
      </c>
      <c r="N158">
        <v>11</v>
      </c>
      <c r="O158">
        <v>5</v>
      </c>
      <c r="Q158" t="s">
        <v>28</v>
      </c>
      <c r="R158">
        <v>9</v>
      </c>
      <c r="S158">
        <v>7</v>
      </c>
    </row>
    <row r="159" spans="13:19" ht="12.75">
      <c r="M159" t="s">
        <v>44</v>
      </c>
      <c r="N159">
        <v>10</v>
      </c>
      <c r="O159">
        <v>6</v>
      </c>
      <c r="Q159" t="s">
        <v>34</v>
      </c>
      <c r="R159">
        <v>10</v>
      </c>
      <c r="S159">
        <v>6</v>
      </c>
    </row>
    <row r="160" spans="13:19" ht="12.75">
      <c r="M160" t="s">
        <v>34</v>
      </c>
      <c r="N160">
        <v>10</v>
      </c>
      <c r="O160">
        <v>6</v>
      </c>
      <c r="Q160" t="s">
        <v>45</v>
      </c>
      <c r="R160">
        <v>6</v>
      </c>
      <c r="S160">
        <v>10</v>
      </c>
    </row>
    <row r="161" spans="13:19" ht="12.75">
      <c r="M161" t="s">
        <v>26</v>
      </c>
      <c r="N161">
        <v>11</v>
      </c>
      <c r="O161">
        <v>5</v>
      </c>
      <c r="Q161" t="s">
        <v>9</v>
      </c>
      <c r="R161">
        <v>11</v>
      </c>
      <c r="S161">
        <v>5</v>
      </c>
    </row>
    <row r="162" spans="13:19" ht="12.75">
      <c r="M162" t="s">
        <v>32</v>
      </c>
      <c r="N162">
        <v>5</v>
      </c>
      <c r="O162">
        <v>11</v>
      </c>
      <c r="Q162" t="s">
        <v>21</v>
      </c>
      <c r="R162">
        <v>4</v>
      </c>
      <c r="S162">
        <v>12</v>
      </c>
    </row>
    <row r="163" spans="13:19" ht="12.75">
      <c r="M163" t="s">
        <v>23</v>
      </c>
      <c r="N163">
        <v>5</v>
      </c>
      <c r="O163">
        <v>11</v>
      </c>
      <c r="Q163" t="s">
        <v>39</v>
      </c>
      <c r="R163">
        <v>10</v>
      </c>
      <c r="S163">
        <v>6</v>
      </c>
    </row>
    <row r="164" spans="14:19" ht="12.75">
      <c r="N164">
        <f>SUM(N148:N163)</f>
        <v>124</v>
      </c>
      <c r="O164">
        <f>SUM(O148:O163)</f>
        <v>132</v>
      </c>
      <c r="R164">
        <f>SUM(R148:R163)</f>
        <v>137</v>
      </c>
      <c r="S164">
        <f>SUM(S148:S163)</f>
        <v>119</v>
      </c>
    </row>
    <row r="166" spans="14:18" ht="12.75">
      <c r="N166" s="13" t="s">
        <v>35</v>
      </c>
      <c r="O166" s="8"/>
      <c r="P166" s="8"/>
      <c r="Q166" s="8"/>
      <c r="R166" s="13" t="s">
        <v>22</v>
      </c>
    </row>
    <row r="167" spans="14:19" ht="12.75">
      <c r="N167" s="8" t="s">
        <v>74</v>
      </c>
      <c r="O167" s="8" t="s">
        <v>75</v>
      </c>
      <c r="Q167" s="8"/>
      <c r="R167" s="8" t="s">
        <v>74</v>
      </c>
      <c r="S167" s="8" t="s">
        <v>75</v>
      </c>
    </row>
    <row r="168" spans="13:19" ht="12.75">
      <c r="M168" t="s">
        <v>29</v>
      </c>
      <c r="N168">
        <v>9</v>
      </c>
      <c r="O168">
        <v>7</v>
      </c>
      <c r="Q168" t="s">
        <v>26</v>
      </c>
      <c r="R168">
        <v>11</v>
      </c>
      <c r="S168">
        <v>5</v>
      </c>
    </row>
    <row r="169" spans="13:19" ht="12.75">
      <c r="M169" t="s">
        <v>28</v>
      </c>
      <c r="N169">
        <v>9</v>
      </c>
      <c r="O169">
        <v>7</v>
      </c>
      <c r="Q169" t="s">
        <v>23</v>
      </c>
      <c r="R169">
        <v>5</v>
      </c>
      <c r="S169">
        <v>11</v>
      </c>
    </row>
    <row r="170" spans="13:19" ht="12.75">
      <c r="M170" t="s">
        <v>22</v>
      </c>
      <c r="N170">
        <v>8</v>
      </c>
      <c r="O170">
        <v>8</v>
      </c>
      <c r="Q170" t="s">
        <v>35</v>
      </c>
      <c r="R170">
        <v>8</v>
      </c>
      <c r="S170">
        <v>8</v>
      </c>
    </row>
    <row r="171" spans="13:19" ht="12.75">
      <c r="M171" t="s">
        <v>44</v>
      </c>
      <c r="N171">
        <v>10</v>
      </c>
      <c r="O171">
        <v>6</v>
      </c>
      <c r="Q171" t="s">
        <v>34</v>
      </c>
      <c r="R171">
        <v>10</v>
      </c>
      <c r="S171">
        <v>6</v>
      </c>
    </row>
    <row r="172" spans="13:19" ht="12.75">
      <c r="M172" t="s">
        <v>21</v>
      </c>
      <c r="N172">
        <v>4</v>
      </c>
      <c r="O172">
        <v>12</v>
      </c>
      <c r="Q172" t="s">
        <v>40</v>
      </c>
      <c r="R172">
        <v>10</v>
      </c>
      <c r="S172">
        <v>6</v>
      </c>
    </row>
    <row r="173" spans="13:19" ht="12.75">
      <c r="M173" t="s">
        <v>8</v>
      </c>
      <c r="N173">
        <v>11</v>
      </c>
      <c r="O173">
        <v>5</v>
      </c>
      <c r="Q173" t="s">
        <v>28</v>
      </c>
      <c r="R173">
        <v>9</v>
      </c>
      <c r="S173">
        <v>7</v>
      </c>
    </row>
    <row r="174" spans="13:19" ht="12.75">
      <c r="M174" t="s">
        <v>15</v>
      </c>
      <c r="N174">
        <v>2</v>
      </c>
      <c r="O174">
        <v>14</v>
      </c>
      <c r="Q174" t="s">
        <v>14</v>
      </c>
      <c r="R174">
        <v>9</v>
      </c>
      <c r="S174">
        <v>7</v>
      </c>
    </row>
    <row r="175" spans="13:19" ht="12.75">
      <c r="M175" t="s">
        <v>32</v>
      </c>
      <c r="N175">
        <v>5</v>
      </c>
      <c r="O175">
        <v>11</v>
      </c>
      <c r="Q175" t="s">
        <v>44</v>
      </c>
      <c r="R175">
        <v>10</v>
      </c>
      <c r="S175">
        <v>6</v>
      </c>
    </row>
    <row r="176" spans="13:19" ht="12.75">
      <c r="M176" t="s">
        <v>27</v>
      </c>
      <c r="N176">
        <v>6</v>
      </c>
      <c r="O176">
        <v>10</v>
      </c>
      <c r="Q176" t="s">
        <v>15</v>
      </c>
      <c r="R176">
        <v>2</v>
      </c>
      <c r="S176">
        <v>14</v>
      </c>
    </row>
    <row r="177" spans="13:19" ht="12.75">
      <c r="M177" t="s">
        <v>26</v>
      </c>
      <c r="N177">
        <v>11</v>
      </c>
      <c r="O177">
        <v>5</v>
      </c>
      <c r="Q177" t="s">
        <v>27</v>
      </c>
      <c r="R177">
        <v>6</v>
      </c>
      <c r="S177">
        <v>10</v>
      </c>
    </row>
    <row r="178" spans="13:19" ht="12.75">
      <c r="M178" t="s">
        <v>9</v>
      </c>
      <c r="N178">
        <v>11</v>
      </c>
      <c r="O178">
        <v>5</v>
      </c>
      <c r="Q178" t="s">
        <v>39</v>
      </c>
      <c r="R178">
        <v>10</v>
      </c>
      <c r="S178">
        <v>6</v>
      </c>
    </row>
    <row r="179" spans="13:19" ht="12.75">
      <c r="M179" t="s">
        <v>40</v>
      </c>
      <c r="N179">
        <v>10</v>
      </c>
      <c r="O179">
        <v>6</v>
      </c>
      <c r="Q179" t="s">
        <v>45</v>
      </c>
      <c r="R179">
        <v>6</v>
      </c>
      <c r="S179">
        <v>10</v>
      </c>
    </row>
    <row r="180" spans="13:19" ht="12.75">
      <c r="M180" t="s">
        <v>47</v>
      </c>
      <c r="N180">
        <v>3</v>
      </c>
      <c r="O180">
        <v>13</v>
      </c>
      <c r="Q180" t="s">
        <v>29</v>
      </c>
      <c r="R180">
        <v>9</v>
      </c>
      <c r="S180">
        <v>7</v>
      </c>
    </row>
    <row r="181" spans="13:19" ht="12.75">
      <c r="M181" t="s">
        <v>42</v>
      </c>
      <c r="N181">
        <v>12</v>
      </c>
      <c r="O181">
        <v>4</v>
      </c>
      <c r="Q181" t="s">
        <v>47</v>
      </c>
      <c r="R181">
        <v>3</v>
      </c>
      <c r="S181">
        <v>13</v>
      </c>
    </row>
    <row r="182" spans="13:19" ht="12.75">
      <c r="M182" t="s">
        <v>49</v>
      </c>
      <c r="N182">
        <v>3</v>
      </c>
      <c r="O182">
        <v>13</v>
      </c>
      <c r="Q182" t="s">
        <v>42</v>
      </c>
      <c r="R182">
        <v>12</v>
      </c>
      <c r="S182">
        <v>4</v>
      </c>
    </row>
    <row r="183" spans="13:19" ht="12.75">
      <c r="M183" t="s">
        <v>37</v>
      </c>
      <c r="N183">
        <v>11</v>
      </c>
      <c r="O183">
        <v>5</v>
      </c>
      <c r="Q183" t="s">
        <v>8</v>
      </c>
      <c r="R183">
        <v>11</v>
      </c>
      <c r="S183">
        <v>5</v>
      </c>
    </row>
    <row r="184" spans="14:19" ht="12.75">
      <c r="N184">
        <f>SUM(N168:N183)</f>
        <v>125</v>
      </c>
      <c r="O184">
        <f>SUM(O168:O183)</f>
        <v>131</v>
      </c>
      <c r="R184">
        <f>SUM(R168:R183)</f>
        <v>131</v>
      </c>
      <c r="S184">
        <f>SUM(S168:S183)</f>
        <v>125</v>
      </c>
    </row>
    <row r="186" spans="14:18" ht="12.75">
      <c r="N186" s="13" t="s">
        <v>27</v>
      </c>
      <c r="O186" s="8"/>
      <c r="P186" s="8"/>
      <c r="Q186" s="8"/>
      <c r="R186" s="13" t="s">
        <v>45</v>
      </c>
    </row>
    <row r="187" spans="14:19" ht="12.75">
      <c r="N187" s="8" t="s">
        <v>74</v>
      </c>
      <c r="O187" s="8" t="s">
        <v>75</v>
      </c>
      <c r="Q187" s="8"/>
      <c r="R187" s="8" t="s">
        <v>74</v>
      </c>
      <c r="S187" s="8" t="s">
        <v>75</v>
      </c>
    </row>
    <row r="188" spans="13:19" ht="12.75">
      <c r="M188" s="15" t="s">
        <v>32</v>
      </c>
      <c r="N188">
        <v>5</v>
      </c>
      <c r="O188">
        <v>11</v>
      </c>
      <c r="Q188" s="15" t="s">
        <v>49</v>
      </c>
      <c r="R188">
        <v>3</v>
      </c>
      <c r="S188">
        <v>13</v>
      </c>
    </row>
    <row r="189" spans="13:19" ht="12.75">
      <c r="M189" s="15" t="s">
        <v>41</v>
      </c>
      <c r="N189">
        <v>9</v>
      </c>
      <c r="O189">
        <v>7</v>
      </c>
      <c r="Q189" s="15" t="s">
        <v>39</v>
      </c>
      <c r="R189">
        <v>10</v>
      </c>
      <c r="S189">
        <v>6</v>
      </c>
    </row>
    <row r="190" spans="13:19" ht="12.75">
      <c r="M190" s="15" t="s">
        <v>9</v>
      </c>
      <c r="N190">
        <v>11</v>
      </c>
      <c r="O190">
        <v>5</v>
      </c>
      <c r="Q190" s="15" t="s">
        <v>28</v>
      </c>
      <c r="R190">
        <v>9</v>
      </c>
      <c r="S190">
        <v>7</v>
      </c>
    </row>
    <row r="191" spans="13:19" ht="12.75">
      <c r="M191" s="15" t="s">
        <v>28</v>
      </c>
      <c r="N191">
        <v>9</v>
      </c>
      <c r="O191">
        <v>7</v>
      </c>
      <c r="Q191" s="15" t="s">
        <v>40</v>
      </c>
      <c r="R191">
        <v>10</v>
      </c>
      <c r="S191">
        <v>6</v>
      </c>
    </row>
    <row r="192" spans="13:19" ht="12.75">
      <c r="M192" s="15" t="s">
        <v>44</v>
      </c>
      <c r="N192">
        <v>10</v>
      </c>
      <c r="O192">
        <v>6</v>
      </c>
      <c r="Q192" s="15" t="s">
        <v>8</v>
      </c>
      <c r="R192">
        <v>11</v>
      </c>
      <c r="S192">
        <v>5</v>
      </c>
    </row>
    <row r="193" spans="13:19" ht="12.75">
      <c r="M193" s="15" t="s">
        <v>37</v>
      </c>
      <c r="N193">
        <v>11</v>
      </c>
      <c r="O193">
        <v>5</v>
      </c>
      <c r="Q193" s="15" t="s">
        <v>14</v>
      </c>
      <c r="R193">
        <v>9</v>
      </c>
      <c r="S193">
        <v>7</v>
      </c>
    </row>
    <row r="194" spans="13:19" ht="12.75">
      <c r="M194" s="15" t="s">
        <v>40</v>
      </c>
      <c r="N194">
        <v>10</v>
      </c>
      <c r="O194">
        <v>6</v>
      </c>
      <c r="Q194" s="15" t="s">
        <v>29</v>
      </c>
      <c r="R194">
        <v>9</v>
      </c>
      <c r="S194">
        <v>7</v>
      </c>
    </row>
    <row r="195" spans="13:19" ht="12.75">
      <c r="M195" s="15" t="s">
        <v>8</v>
      </c>
      <c r="N195">
        <v>11</v>
      </c>
      <c r="O195">
        <v>5</v>
      </c>
      <c r="Q195" s="15" t="s">
        <v>34</v>
      </c>
      <c r="R195">
        <v>10</v>
      </c>
      <c r="S195">
        <v>6</v>
      </c>
    </row>
    <row r="196" spans="13:19" ht="12.75">
      <c r="M196" s="15" t="s">
        <v>35</v>
      </c>
      <c r="N196">
        <v>8</v>
      </c>
      <c r="O196">
        <v>8</v>
      </c>
      <c r="Q196" s="15" t="s">
        <v>9</v>
      </c>
      <c r="R196">
        <v>11</v>
      </c>
      <c r="S196">
        <v>5</v>
      </c>
    </row>
    <row r="197" spans="13:19" ht="12.75">
      <c r="M197" s="15" t="s">
        <v>22</v>
      </c>
      <c r="N197">
        <v>8</v>
      </c>
      <c r="O197">
        <v>8</v>
      </c>
      <c r="Q197" s="15" t="s">
        <v>32</v>
      </c>
      <c r="R197">
        <v>5</v>
      </c>
      <c r="S197">
        <v>11</v>
      </c>
    </row>
    <row r="198" spans="13:19" ht="12.75">
      <c r="M198" s="15" t="s">
        <v>21</v>
      </c>
      <c r="N198">
        <v>4</v>
      </c>
      <c r="O198">
        <v>12</v>
      </c>
      <c r="Q198" s="15" t="s">
        <v>38</v>
      </c>
      <c r="R198">
        <v>10</v>
      </c>
      <c r="S198">
        <v>6</v>
      </c>
    </row>
    <row r="199" spans="13:19" ht="12.75">
      <c r="M199" s="15" t="s">
        <v>49</v>
      </c>
      <c r="N199">
        <v>3</v>
      </c>
      <c r="O199">
        <v>13</v>
      </c>
      <c r="Q199" s="15" t="s">
        <v>22</v>
      </c>
      <c r="R199">
        <v>8</v>
      </c>
      <c r="S199">
        <v>8</v>
      </c>
    </row>
    <row r="200" spans="13:19" ht="12.75">
      <c r="M200" s="15" t="s">
        <v>23</v>
      </c>
      <c r="N200">
        <v>5</v>
      </c>
      <c r="O200">
        <v>11</v>
      </c>
      <c r="Q200" s="15" t="s">
        <v>41</v>
      </c>
      <c r="R200">
        <v>9</v>
      </c>
      <c r="S200">
        <v>7</v>
      </c>
    </row>
    <row r="201" spans="13:19" ht="12.75">
      <c r="M201" s="15" t="s">
        <v>38</v>
      </c>
      <c r="N201">
        <v>10</v>
      </c>
      <c r="O201">
        <v>6</v>
      </c>
      <c r="Q201" s="15" t="s">
        <v>23</v>
      </c>
      <c r="R201">
        <v>5</v>
      </c>
      <c r="S201">
        <v>11</v>
      </c>
    </row>
    <row r="202" spans="13:19" ht="12.75">
      <c r="M202" s="15" t="s">
        <v>39</v>
      </c>
      <c r="N202">
        <v>10</v>
      </c>
      <c r="O202">
        <v>6</v>
      </c>
      <c r="Q202" s="15" t="s">
        <v>37</v>
      </c>
      <c r="R202">
        <v>11</v>
      </c>
      <c r="S202">
        <v>5</v>
      </c>
    </row>
    <row r="203" spans="13:19" ht="12.75">
      <c r="M203" s="15" t="s">
        <v>29</v>
      </c>
      <c r="N203">
        <v>9</v>
      </c>
      <c r="O203">
        <v>7</v>
      </c>
      <c r="Q203" s="15" t="s">
        <v>44</v>
      </c>
      <c r="R203">
        <v>10</v>
      </c>
      <c r="S203">
        <v>6</v>
      </c>
    </row>
    <row r="204" spans="14:19" ht="12.75">
      <c r="N204">
        <f>SUM(N188:N203)</f>
        <v>133</v>
      </c>
      <c r="O204">
        <f>SUM(O188:O203)</f>
        <v>123</v>
      </c>
      <c r="R204">
        <f>SUM(R188:R203)</f>
        <v>140</v>
      </c>
      <c r="S204">
        <f>SUM(S188:S203)</f>
        <v>116</v>
      </c>
    </row>
    <row r="206" spans="14:18" ht="12.75">
      <c r="N206" s="13" t="s">
        <v>32</v>
      </c>
      <c r="O206" s="8"/>
      <c r="P206" s="8"/>
      <c r="Q206" s="8"/>
      <c r="R206" s="13" t="s">
        <v>23</v>
      </c>
    </row>
    <row r="207" spans="14:19" ht="12.75">
      <c r="N207" s="8" t="s">
        <v>74</v>
      </c>
      <c r="O207" s="8" t="s">
        <v>75</v>
      </c>
      <c r="Q207" s="8"/>
      <c r="R207" s="8" t="s">
        <v>74</v>
      </c>
      <c r="S207" s="8" t="s">
        <v>75</v>
      </c>
    </row>
    <row r="208" spans="13:19" ht="12.75">
      <c r="M208" s="15" t="s">
        <v>27</v>
      </c>
      <c r="N208">
        <v>6</v>
      </c>
      <c r="O208">
        <v>10</v>
      </c>
      <c r="Q208" s="15" t="s">
        <v>21</v>
      </c>
      <c r="R208">
        <v>4</v>
      </c>
      <c r="S208">
        <v>12</v>
      </c>
    </row>
    <row r="209" spans="13:19" ht="12.75">
      <c r="M209" s="15" t="s">
        <v>26</v>
      </c>
      <c r="N209">
        <v>11</v>
      </c>
      <c r="O209">
        <v>5</v>
      </c>
      <c r="Q209" s="15" t="s">
        <v>22</v>
      </c>
      <c r="R209">
        <v>8</v>
      </c>
      <c r="S209">
        <v>8</v>
      </c>
    </row>
    <row r="210" spans="13:19" ht="12.75">
      <c r="M210" s="15" t="s">
        <v>44</v>
      </c>
      <c r="N210">
        <v>10</v>
      </c>
      <c r="O210">
        <v>6</v>
      </c>
      <c r="Q210" s="15" t="s">
        <v>41</v>
      </c>
      <c r="R210">
        <v>9</v>
      </c>
      <c r="S210">
        <v>7</v>
      </c>
    </row>
    <row r="211" spans="13:19" ht="12.75">
      <c r="M211" s="15" t="s">
        <v>37</v>
      </c>
      <c r="N211">
        <v>11</v>
      </c>
      <c r="O211">
        <v>5</v>
      </c>
      <c r="Q211" s="15" t="s">
        <v>49</v>
      </c>
      <c r="R211">
        <v>3</v>
      </c>
      <c r="S211">
        <v>13</v>
      </c>
    </row>
    <row r="212" spans="13:19" ht="12.75">
      <c r="M212" s="15" t="s">
        <v>34</v>
      </c>
      <c r="N212">
        <v>10</v>
      </c>
      <c r="O212">
        <v>6</v>
      </c>
      <c r="Q212" s="15" t="s">
        <v>39</v>
      </c>
      <c r="R212">
        <v>10</v>
      </c>
      <c r="S212">
        <v>6</v>
      </c>
    </row>
    <row r="213" spans="13:19" ht="12.75">
      <c r="M213" s="15" t="s">
        <v>23</v>
      </c>
      <c r="N213">
        <v>5</v>
      </c>
      <c r="O213">
        <v>11</v>
      </c>
      <c r="Q213" s="15" t="s">
        <v>32</v>
      </c>
      <c r="R213">
        <v>5</v>
      </c>
      <c r="S213">
        <v>11</v>
      </c>
    </row>
    <row r="214" spans="13:19" ht="12.75">
      <c r="M214" s="15" t="s">
        <v>28</v>
      </c>
      <c r="N214">
        <v>9</v>
      </c>
      <c r="O214">
        <v>7</v>
      </c>
      <c r="Q214" s="15" t="s">
        <v>44</v>
      </c>
      <c r="R214">
        <v>10</v>
      </c>
      <c r="S214">
        <v>6</v>
      </c>
    </row>
    <row r="215" spans="13:19" ht="12.75">
      <c r="M215" s="15" t="s">
        <v>35</v>
      </c>
      <c r="N215">
        <v>8</v>
      </c>
      <c r="O215">
        <v>8</v>
      </c>
      <c r="Q215" s="15" t="s">
        <v>37</v>
      </c>
      <c r="R215">
        <v>11</v>
      </c>
      <c r="S215">
        <v>5</v>
      </c>
    </row>
    <row r="216" spans="13:19" ht="12.75">
      <c r="M216" s="15" t="s">
        <v>38</v>
      </c>
      <c r="N216">
        <v>10</v>
      </c>
      <c r="O216">
        <v>6</v>
      </c>
      <c r="Q216" s="15" t="s">
        <v>26</v>
      </c>
      <c r="R216">
        <v>11</v>
      </c>
      <c r="S216">
        <v>5</v>
      </c>
    </row>
    <row r="217" spans="13:19" ht="12.75">
      <c r="M217" s="15" t="s">
        <v>45</v>
      </c>
      <c r="N217">
        <v>6</v>
      </c>
      <c r="O217">
        <v>10</v>
      </c>
      <c r="Q217" s="15" t="s">
        <v>29</v>
      </c>
      <c r="R217">
        <v>9</v>
      </c>
      <c r="S217">
        <v>7</v>
      </c>
    </row>
    <row r="218" spans="13:19" ht="12.75">
      <c r="M218" s="15" t="s">
        <v>8</v>
      </c>
      <c r="N218">
        <v>11</v>
      </c>
      <c r="O218">
        <v>5</v>
      </c>
      <c r="Q218" s="15" t="s">
        <v>40</v>
      </c>
      <c r="R218">
        <v>10</v>
      </c>
      <c r="S218">
        <v>6</v>
      </c>
    </row>
    <row r="219" spans="13:19" ht="12.75">
      <c r="M219" s="15" t="s">
        <v>42</v>
      </c>
      <c r="N219">
        <v>12</v>
      </c>
      <c r="O219">
        <v>4</v>
      </c>
      <c r="Q219" s="15" t="s">
        <v>8</v>
      </c>
      <c r="R219">
        <v>11</v>
      </c>
      <c r="S219">
        <v>5</v>
      </c>
    </row>
    <row r="220" spans="13:19" ht="12.75">
      <c r="M220" s="15" t="s">
        <v>21</v>
      </c>
      <c r="N220">
        <v>4</v>
      </c>
      <c r="O220">
        <v>12</v>
      </c>
      <c r="Q220" s="15" t="s">
        <v>27</v>
      </c>
      <c r="R220">
        <v>6</v>
      </c>
      <c r="S220">
        <v>10</v>
      </c>
    </row>
    <row r="221" spans="13:19" ht="12.75">
      <c r="M221" s="15" t="s">
        <v>29</v>
      </c>
      <c r="N221">
        <v>9</v>
      </c>
      <c r="O221">
        <v>7</v>
      </c>
      <c r="Q221" s="15" t="s">
        <v>45</v>
      </c>
      <c r="R221">
        <v>6</v>
      </c>
      <c r="S221">
        <v>10</v>
      </c>
    </row>
    <row r="222" spans="13:19" ht="12.75">
      <c r="M222" s="15" t="s">
        <v>14</v>
      </c>
      <c r="N222">
        <v>9</v>
      </c>
      <c r="O222">
        <v>7</v>
      </c>
      <c r="Q222" s="15" t="s">
        <v>9</v>
      </c>
      <c r="R222">
        <v>11</v>
      </c>
      <c r="S222">
        <v>5</v>
      </c>
    </row>
    <row r="223" spans="13:19" ht="12.75">
      <c r="M223" s="15" t="s">
        <v>9</v>
      </c>
      <c r="N223">
        <v>11</v>
      </c>
      <c r="O223">
        <v>5</v>
      </c>
      <c r="Q223" s="15" t="s">
        <v>14</v>
      </c>
      <c r="R223">
        <v>9</v>
      </c>
      <c r="S223">
        <v>7</v>
      </c>
    </row>
    <row r="224" spans="14:19" ht="12.75">
      <c r="N224">
        <f>SUM(N208:N223)</f>
        <v>142</v>
      </c>
      <c r="O224">
        <f>SUM(O208:O223)</f>
        <v>114</v>
      </c>
      <c r="R224">
        <f>SUM(R208:R223)</f>
        <v>133</v>
      </c>
      <c r="S224">
        <f>SUM(S208:S223)</f>
        <v>123</v>
      </c>
    </row>
    <row r="226" spans="14:18" ht="12.75">
      <c r="N226" s="13" t="s">
        <v>47</v>
      </c>
      <c r="O226" s="8"/>
      <c r="P226" s="8"/>
      <c r="Q226" s="8"/>
      <c r="R226" s="13" t="s">
        <v>49</v>
      </c>
    </row>
    <row r="227" spans="14:19" ht="12.75">
      <c r="N227" s="8" t="s">
        <v>74</v>
      </c>
      <c r="O227" s="8" t="s">
        <v>75</v>
      </c>
      <c r="Q227" s="8"/>
      <c r="R227" s="8" t="s">
        <v>74</v>
      </c>
      <c r="S227" s="8" t="s">
        <v>75</v>
      </c>
    </row>
    <row r="228" spans="13:19" ht="12.75">
      <c r="M228" s="15" t="s">
        <v>42</v>
      </c>
      <c r="N228">
        <v>12</v>
      </c>
      <c r="O228">
        <v>4</v>
      </c>
      <c r="Q228" s="15" t="s">
        <v>45</v>
      </c>
      <c r="R228">
        <v>6</v>
      </c>
      <c r="S228">
        <v>10</v>
      </c>
    </row>
    <row r="229" spans="13:19" ht="12.75">
      <c r="M229" s="15" t="s">
        <v>15</v>
      </c>
      <c r="N229">
        <v>2</v>
      </c>
      <c r="O229">
        <v>14</v>
      </c>
      <c r="Q229" s="15" t="s">
        <v>29</v>
      </c>
      <c r="R229">
        <v>9</v>
      </c>
      <c r="S229">
        <v>7</v>
      </c>
    </row>
    <row r="230" spans="13:19" ht="12.75">
      <c r="M230" s="15" t="s">
        <v>26</v>
      </c>
      <c r="N230">
        <v>11</v>
      </c>
      <c r="O230">
        <v>5</v>
      </c>
      <c r="Q230" s="15" t="s">
        <v>14</v>
      </c>
      <c r="R230">
        <v>9</v>
      </c>
      <c r="S230">
        <v>7</v>
      </c>
    </row>
    <row r="231" spans="13:19" ht="12.75">
      <c r="M231" s="15" t="s">
        <v>14</v>
      </c>
      <c r="N231">
        <v>9</v>
      </c>
      <c r="O231">
        <v>7</v>
      </c>
      <c r="Q231" s="15" t="s">
        <v>23</v>
      </c>
      <c r="R231">
        <v>5</v>
      </c>
      <c r="S231">
        <v>11</v>
      </c>
    </row>
    <row r="232" spans="13:19" ht="12.75">
      <c r="M232" s="15" t="s">
        <v>41</v>
      </c>
      <c r="N232">
        <v>9</v>
      </c>
      <c r="O232">
        <v>7</v>
      </c>
      <c r="Q232" s="15" t="s">
        <v>28</v>
      </c>
      <c r="R232">
        <v>9</v>
      </c>
      <c r="S232">
        <v>7</v>
      </c>
    </row>
    <row r="233" spans="13:19" ht="12.75">
      <c r="M233" s="15" t="s">
        <v>29</v>
      </c>
      <c r="N233">
        <v>9</v>
      </c>
      <c r="O233">
        <v>7</v>
      </c>
      <c r="Q233" s="15" t="s">
        <v>42</v>
      </c>
      <c r="R233">
        <v>12</v>
      </c>
      <c r="S233">
        <v>4</v>
      </c>
    </row>
    <row r="234" spans="13:19" ht="12.75">
      <c r="M234" s="15" t="s">
        <v>37</v>
      </c>
      <c r="N234">
        <v>11</v>
      </c>
      <c r="O234">
        <v>5</v>
      </c>
      <c r="Q234" s="15" t="s">
        <v>38</v>
      </c>
      <c r="R234">
        <v>10</v>
      </c>
      <c r="S234">
        <v>6</v>
      </c>
    </row>
    <row r="235" spans="13:19" ht="12.75">
      <c r="M235" s="15" t="s">
        <v>40</v>
      </c>
      <c r="N235">
        <v>10</v>
      </c>
      <c r="O235">
        <v>6</v>
      </c>
      <c r="Q235" s="15" t="s">
        <v>15</v>
      </c>
      <c r="R235">
        <v>2</v>
      </c>
      <c r="S235">
        <v>14</v>
      </c>
    </row>
    <row r="236" spans="13:19" ht="12.75">
      <c r="M236" s="15" t="s">
        <v>21</v>
      </c>
      <c r="N236">
        <v>4</v>
      </c>
      <c r="O236">
        <v>12</v>
      </c>
      <c r="Q236" s="15" t="s">
        <v>44</v>
      </c>
      <c r="R236">
        <v>10</v>
      </c>
      <c r="S236">
        <v>6</v>
      </c>
    </row>
    <row r="237" spans="13:19" ht="12.75">
      <c r="M237" s="15" t="s">
        <v>9</v>
      </c>
      <c r="N237">
        <v>11</v>
      </c>
      <c r="O237">
        <v>5</v>
      </c>
      <c r="Q237" s="15" t="s">
        <v>37</v>
      </c>
      <c r="R237">
        <v>11</v>
      </c>
      <c r="S237">
        <v>5</v>
      </c>
    </row>
    <row r="238" spans="13:19" ht="12.75">
      <c r="M238" s="15" t="s">
        <v>49</v>
      </c>
      <c r="N238">
        <v>3</v>
      </c>
      <c r="O238">
        <v>13</v>
      </c>
      <c r="Q238" s="15" t="s">
        <v>47</v>
      </c>
      <c r="R238">
        <v>3</v>
      </c>
      <c r="S238">
        <v>13</v>
      </c>
    </row>
    <row r="239" spans="13:19" ht="12.75">
      <c r="M239" s="15" t="s">
        <v>38</v>
      </c>
      <c r="N239">
        <v>10</v>
      </c>
      <c r="O239">
        <v>6</v>
      </c>
      <c r="Q239" s="15" t="s">
        <v>27</v>
      </c>
      <c r="R239">
        <v>6</v>
      </c>
      <c r="S239">
        <v>10</v>
      </c>
    </row>
    <row r="240" spans="13:19" ht="12.75">
      <c r="M240" s="15" t="s">
        <v>35</v>
      </c>
      <c r="N240">
        <v>8</v>
      </c>
      <c r="O240">
        <v>8</v>
      </c>
      <c r="Q240" s="15" t="s">
        <v>40</v>
      </c>
      <c r="R240">
        <v>10</v>
      </c>
      <c r="S240">
        <v>6</v>
      </c>
    </row>
    <row r="241" spans="13:19" ht="12.75">
      <c r="M241" s="15" t="s">
        <v>22</v>
      </c>
      <c r="N241">
        <v>8</v>
      </c>
      <c r="O241">
        <v>8</v>
      </c>
      <c r="Q241" s="15" t="s">
        <v>34</v>
      </c>
      <c r="R241">
        <v>10</v>
      </c>
      <c r="S241">
        <v>6</v>
      </c>
    </row>
    <row r="242" spans="13:19" ht="12.75">
      <c r="M242" s="15" t="s">
        <v>28</v>
      </c>
      <c r="N242">
        <v>9</v>
      </c>
      <c r="O242">
        <v>7</v>
      </c>
      <c r="Q242" s="15" t="s">
        <v>35</v>
      </c>
      <c r="R242">
        <v>8</v>
      </c>
      <c r="S242">
        <v>8</v>
      </c>
    </row>
    <row r="243" spans="13:19" ht="12.75">
      <c r="M243" s="15" t="s">
        <v>34</v>
      </c>
      <c r="N243">
        <v>10</v>
      </c>
      <c r="O243">
        <v>6</v>
      </c>
      <c r="Q243" s="15" t="s">
        <v>21</v>
      </c>
      <c r="R243">
        <v>4</v>
      </c>
      <c r="S243">
        <v>12</v>
      </c>
    </row>
    <row r="244" spans="14:19" ht="12.75">
      <c r="N244">
        <f>SUM(N228:N243)</f>
        <v>136</v>
      </c>
      <c r="O244">
        <f>SUM(O228:O243)</f>
        <v>120</v>
      </c>
      <c r="R244">
        <f>SUM(R228:R243)</f>
        <v>124</v>
      </c>
      <c r="S244">
        <f>SUM(S228:S243)</f>
        <v>132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54</v>
      </c>
    </row>
    <row r="4" ht="12.75">
      <c r="K4" s="10"/>
    </row>
    <row r="6" spans="1:22" ht="12.75">
      <c r="A6" s="6">
        <v>42147</v>
      </c>
      <c r="B6" s="1" t="s">
        <v>9</v>
      </c>
      <c r="C6" s="8">
        <v>31</v>
      </c>
      <c r="E6" s="1" t="s">
        <v>8</v>
      </c>
      <c r="F6">
        <v>21</v>
      </c>
      <c r="I6" s="6">
        <v>42154</v>
      </c>
      <c r="J6" s="1" t="s">
        <v>8</v>
      </c>
      <c r="K6" s="8">
        <v>35</v>
      </c>
      <c r="M6" s="1" t="s">
        <v>15</v>
      </c>
      <c r="N6">
        <v>14</v>
      </c>
      <c r="Q6" s="6">
        <v>42168</v>
      </c>
      <c r="R6" s="1" t="s">
        <v>14</v>
      </c>
      <c r="S6" s="8">
        <v>31</v>
      </c>
      <c r="U6" s="1" t="s">
        <v>34</v>
      </c>
      <c r="V6" s="8">
        <v>17</v>
      </c>
    </row>
    <row r="7" spans="1:22" ht="12.75">
      <c r="A7" s="6">
        <v>42148</v>
      </c>
      <c r="B7" s="1" t="s">
        <v>21</v>
      </c>
      <c r="C7" s="8">
        <v>45</v>
      </c>
      <c r="E7" s="1" t="s">
        <v>41</v>
      </c>
      <c r="F7">
        <v>23</v>
      </c>
      <c r="I7" s="6">
        <v>42157</v>
      </c>
      <c r="J7" s="1" t="s">
        <v>26</v>
      </c>
      <c r="K7" s="8">
        <v>17</v>
      </c>
      <c r="M7" s="1" t="s">
        <v>28</v>
      </c>
      <c r="N7">
        <v>13</v>
      </c>
      <c r="Q7" s="6">
        <v>42170</v>
      </c>
      <c r="R7" s="1" t="s">
        <v>34</v>
      </c>
      <c r="S7" s="8">
        <v>31</v>
      </c>
      <c r="U7" s="1" t="s">
        <v>15</v>
      </c>
      <c r="V7">
        <v>20</v>
      </c>
    </row>
    <row r="8" spans="1:22" ht="12.75">
      <c r="A8" s="6">
        <v>42148</v>
      </c>
      <c r="B8" s="1" t="s">
        <v>32</v>
      </c>
      <c r="C8" s="8">
        <v>37</v>
      </c>
      <c r="E8" s="1" t="s">
        <v>21</v>
      </c>
      <c r="F8">
        <v>23</v>
      </c>
      <c r="I8" s="6">
        <v>42157</v>
      </c>
      <c r="J8" s="1" t="s">
        <v>14</v>
      </c>
      <c r="K8" s="8">
        <v>24</v>
      </c>
      <c r="M8" s="1" t="s">
        <v>32</v>
      </c>
      <c r="N8">
        <v>17</v>
      </c>
      <c r="Q8" s="6">
        <v>42172</v>
      </c>
      <c r="R8" s="1" t="s">
        <v>23</v>
      </c>
      <c r="S8" s="8">
        <v>17</v>
      </c>
      <c r="U8" s="1" t="s">
        <v>45</v>
      </c>
      <c r="V8">
        <v>13</v>
      </c>
    </row>
    <row r="9" spans="1:22" ht="12.75">
      <c r="A9" s="6">
        <v>42149</v>
      </c>
      <c r="B9" s="1" t="s">
        <v>28</v>
      </c>
      <c r="C9" s="8">
        <v>18</v>
      </c>
      <c r="E9" s="1" t="s">
        <v>38</v>
      </c>
      <c r="F9">
        <v>16</v>
      </c>
      <c r="I9" s="6">
        <v>42159</v>
      </c>
      <c r="J9" s="1" t="s">
        <v>9</v>
      </c>
      <c r="K9" s="8">
        <v>37</v>
      </c>
      <c r="M9" s="1" t="s">
        <v>23</v>
      </c>
      <c r="N9" s="8">
        <v>0</v>
      </c>
      <c r="Q9" s="6">
        <v>42172</v>
      </c>
      <c r="R9" s="1" t="s">
        <v>42</v>
      </c>
      <c r="S9" s="8">
        <v>17</v>
      </c>
      <c r="U9" s="1" t="s">
        <v>15</v>
      </c>
      <c r="V9">
        <v>13</v>
      </c>
    </row>
    <row r="10" spans="1:22" ht="12.75">
      <c r="A10" s="6">
        <v>42149</v>
      </c>
      <c r="B10" s="1" t="s">
        <v>26</v>
      </c>
      <c r="C10" s="8">
        <v>17</v>
      </c>
      <c r="E10" s="1" t="s">
        <v>38</v>
      </c>
      <c r="F10">
        <v>15</v>
      </c>
      <c r="I10" s="6">
        <v>42161</v>
      </c>
      <c r="J10" s="1" t="s">
        <v>9</v>
      </c>
      <c r="K10" s="8">
        <v>28</v>
      </c>
      <c r="M10" s="1" t="s">
        <v>32</v>
      </c>
      <c r="N10">
        <v>14</v>
      </c>
      <c r="Q10" s="6">
        <v>42173</v>
      </c>
      <c r="R10" s="1" t="s">
        <v>39</v>
      </c>
      <c r="S10" s="8">
        <v>29</v>
      </c>
      <c r="U10" s="1" t="s">
        <v>26</v>
      </c>
      <c r="V10">
        <v>21</v>
      </c>
    </row>
    <row r="11" spans="1:22" ht="12.75">
      <c r="A11" s="6">
        <v>42149</v>
      </c>
      <c r="B11" s="1" t="s">
        <v>26</v>
      </c>
      <c r="C11" s="8">
        <v>26</v>
      </c>
      <c r="E11" s="1" t="s">
        <v>14</v>
      </c>
      <c r="F11">
        <v>6</v>
      </c>
      <c r="I11" s="6">
        <v>42162</v>
      </c>
      <c r="J11" s="1" t="s">
        <v>29</v>
      </c>
      <c r="K11" s="8">
        <v>34</v>
      </c>
      <c r="M11" s="1" t="s">
        <v>22</v>
      </c>
      <c r="N11" s="8">
        <v>21</v>
      </c>
      <c r="Q11" s="6">
        <v>42174</v>
      </c>
      <c r="R11" s="1" t="s">
        <v>34</v>
      </c>
      <c r="S11" s="8">
        <v>26</v>
      </c>
      <c r="U11" s="1" t="s">
        <v>47</v>
      </c>
      <c r="V11">
        <v>10</v>
      </c>
    </row>
    <row r="12" spans="1:22" ht="12.75">
      <c r="A12" s="6">
        <v>42149</v>
      </c>
      <c r="B12" s="1" t="s">
        <v>21</v>
      </c>
      <c r="C12" s="8">
        <v>38</v>
      </c>
      <c r="E12" s="1" t="s">
        <v>49</v>
      </c>
      <c r="F12">
        <v>31</v>
      </c>
      <c r="I12" s="6">
        <v>42162</v>
      </c>
      <c r="J12" s="1" t="s">
        <v>42</v>
      </c>
      <c r="K12" s="8">
        <v>41</v>
      </c>
      <c r="M12" s="1" t="s">
        <v>35</v>
      </c>
      <c r="N12">
        <v>10</v>
      </c>
      <c r="Q12" s="6">
        <v>42175</v>
      </c>
      <c r="R12" s="1" t="s">
        <v>32</v>
      </c>
      <c r="S12" s="8">
        <v>44</v>
      </c>
      <c r="U12" s="1" t="s">
        <v>29</v>
      </c>
      <c r="V12">
        <v>14</v>
      </c>
    </row>
    <row r="13" spans="1:22" ht="12.75">
      <c r="A13" s="6">
        <v>42150</v>
      </c>
      <c r="B13" s="1" t="s">
        <v>35</v>
      </c>
      <c r="C13" s="8">
        <v>24</v>
      </c>
      <c r="E13" s="1" t="s">
        <v>37</v>
      </c>
      <c r="F13">
        <v>17</v>
      </c>
      <c r="I13" s="6">
        <v>42163</v>
      </c>
      <c r="J13" s="1" t="s">
        <v>8</v>
      </c>
      <c r="K13" s="8">
        <v>20</v>
      </c>
      <c r="M13" s="1" t="s">
        <v>22</v>
      </c>
      <c r="N13" s="8">
        <v>6</v>
      </c>
      <c r="Q13" s="6">
        <v>42175</v>
      </c>
      <c r="R13" s="1" t="s">
        <v>29</v>
      </c>
      <c r="S13" s="8">
        <v>28</v>
      </c>
      <c r="U13" s="1" t="s">
        <v>27</v>
      </c>
      <c r="V13" s="8">
        <v>25</v>
      </c>
    </row>
    <row r="14" spans="1:23" ht="12.75">
      <c r="A14" s="6">
        <v>42150</v>
      </c>
      <c r="B14" s="1" t="s">
        <v>35</v>
      </c>
      <c r="C14" s="8">
        <v>24</v>
      </c>
      <c r="E14" s="1" t="s">
        <v>49</v>
      </c>
      <c r="F14">
        <v>10</v>
      </c>
      <c r="I14" s="6">
        <v>42164</v>
      </c>
      <c r="J14" s="1" t="s">
        <v>42</v>
      </c>
      <c r="K14" s="8">
        <v>37</v>
      </c>
      <c r="M14" s="1" t="s">
        <v>22</v>
      </c>
      <c r="N14" s="8">
        <v>30</v>
      </c>
      <c r="Q14" s="6">
        <v>42175</v>
      </c>
      <c r="R14" s="1" t="s">
        <v>39</v>
      </c>
      <c r="S14" s="8">
        <v>27</v>
      </c>
      <c r="U14" s="1" t="s">
        <v>27</v>
      </c>
      <c r="V14">
        <v>24</v>
      </c>
      <c r="W14" s="3" t="s">
        <v>48</v>
      </c>
    </row>
    <row r="15" spans="1:22" ht="12.75">
      <c r="A15" s="6">
        <v>42150</v>
      </c>
      <c r="B15" s="1" t="s">
        <v>41</v>
      </c>
      <c r="C15" s="8">
        <v>33</v>
      </c>
      <c r="E15" s="1" t="s">
        <v>9</v>
      </c>
      <c r="F15">
        <v>22</v>
      </c>
      <c r="I15" s="6">
        <v>42165</v>
      </c>
      <c r="J15" s="1" t="s">
        <v>37</v>
      </c>
      <c r="K15" s="8">
        <v>16</v>
      </c>
      <c r="M15" s="1" t="s">
        <v>45</v>
      </c>
      <c r="N15" s="8">
        <v>9</v>
      </c>
      <c r="Q15" s="6">
        <v>42176</v>
      </c>
      <c r="R15" s="1" t="s">
        <v>44</v>
      </c>
      <c r="S15" s="8">
        <v>21</v>
      </c>
      <c r="U15" s="1" t="s">
        <v>29</v>
      </c>
      <c r="V15">
        <v>14</v>
      </c>
    </row>
    <row r="16" spans="1:22" ht="12.75">
      <c r="A16" s="6">
        <v>42151</v>
      </c>
      <c r="B16" s="1" t="s">
        <v>37</v>
      </c>
      <c r="C16" s="8">
        <v>27</v>
      </c>
      <c r="E16" s="1" t="s">
        <v>21</v>
      </c>
      <c r="F16">
        <v>21</v>
      </c>
      <c r="I16" s="6">
        <v>42165</v>
      </c>
      <c r="J16" s="1" t="s">
        <v>40</v>
      </c>
      <c r="K16" s="8">
        <v>27</v>
      </c>
      <c r="M16" s="1" t="s">
        <v>49</v>
      </c>
      <c r="N16" s="8">
        <v>20</v>
      </c>
      <c r="Q16" s="6">
        <v>42177</v>
      </c>
      <c r="R16" s="1" t="s">
        <v>28</v>
      </c>
      <c r="S16" s="8">
        <v>24</v>
      </c>
      <c r="U16" s="1" t="s">
        <v>39</v>
      </c>
      <c r="V16">
        <v>10</v>
      </c>
    </row>
    <row r="17" spans="1:23" ht="12.75">
      <c r="A17" s="6">
        <v>42152</v>
      </c>
      <c r="B17" s="1" t="s">
        <v>37</v>
      </c>
      <c r="C17" s="8">
        <v>17</v>
      </c>
      <c r="E17" s="1" t="s">
        <v>44</v>
      </c>
      <c r="F17">
        <v>2</v>
      </c>
      <c r="I17" s="6">
        <v>42166</v>
      </c>
      <c r="J17" s="1" t="s">
        <v>41</v>
      </c>
      <c r="K17" s="8">
        <v>27</v>
      </c>
      <c r="M17" s="1" t="s">
        <v>45</v>
      </c>
      <c r="N17" s="8">
        <v>21</v>
      </c>
      <c r="Q17" s="6">
        <v>42178</v>
      </c>
      <c r="R17" s="13" t="s">
        <v>27</v>
      </c>
      <c r="S17" s="8">
        <v>41</v>
      </c>
      <c r="U17" s="13" t="s">
        <v>23</v>
      </c>
      <c r="V17">
        <v>27</v>
      </c>
      <c r="W17" s="14"/>
    </row>
    <row r="18" spans="1:22" ht="12.75">
      <c r="A18" s="6">
        <v>42152</v>
      </c>
      <c r="B18" s="1" t="s">
        <v>14</v>
      </c>
      <c r="C18" s="8">
        <v>34</v>
      </c>
      <c r="E18" s="1" t="s">
        <v>23</v>
      </c>
      <c r="F18">
        <v>27</v>
      </c>
      <c r="I18" s="6">
        <v>42167</v>
      </c>
      <c r="J18" s="1" t="s">
        <v>42</v>
      </c>
      <c r="K18" s="8">
        <v>42</v>
      </c>
      <c r="M18" s="1" t="s">
        <v>40</v>
      </c>
      <c r="N18" s="8">
        <v>19</v>
      </c>
      <c r="Q18" s="6">
        <v>42178</v>
      </c>
      <c r="R18" s="1" t="s">
        <v>28</v>
      </c>
      <c r="S18" s="8">
        <v>17</v>
      </c>
      <c r="U18" s="1" t="s">
        <v>47</v>
      </c>
      <c r="V18">
        <v>13</v>
      </c>
    </row>
    <row r="19" spans="1:22" ht="12.75">
      <c r="A19" s="6">
        <v>42152</v>
      </c>
      <c r="B19" s="1" t="s">
        <v>8</v>
      </c>
      <c r="C19" s="8">
        <v>31</v>
      </c>
      <c r="E19" s="1" t="s">
        <v>40</v>
      </c>
      <c r="F19">
        <v>27</v>
      </c>
      <c r="I19" s="6">
        <v>42167</v>
      </c>
      <c r="J19" s="1" t="s">
        <v>40</v>
      </c>
      <c r="K19" s="8">
        <v>26</v>
      </c>
      <c r="M19" s="1" t="s">
        <v>44</v>
      </c>
      <c r="N19" s="8">
        <v>16</v>
      </c>
      <c r="Q19" s="6">
        <v>42180</v>
      </c>
      <c r="R19" s="1" t="s">
        <v>41</v>
      </c>
      <c r="S19" s="8">
        <v>41</v>
      </c>
      <c r="T19" s="3" t="s">
        <v>53</v>
      </c>
      <c r="U19" s="1" t="s">
        <v>39</v>
      </c>
      <c r="V19">
        <v>20</v>
      </c>
    </row>
    <row r="20" spans="1:22" ht="12.75">
      <c r="A20" s="6">
        <v>42152</v>
      </c>
      <c r="B20" s="1" t="s">
        <v>38</v>
      </c>
      <c r="C20" s="8">
        <v>30</v>
      </c>
      <c r="E20" s="1" t="s">
        <v>27</v>
      </c>
      <c r="F20">
        <v>7</v>
      </c>
      <c r="I20" s="6">
        <v>42168</v>
      </c>
      <c r="J20" s="1" t="s">
        <v>45</v>
      </c>
      <c r="K20" s="8">
        <v>44</v>
      </c>
      <c r="M20" s="1" t="s">
        <v>44</v>
      </c>
      <c r="N20" s="8">
        <v>38</v>
      </c>
      <c r="Q20" s="6">
        <v>42180</v>
      </c>
      <c r="R20" s="1" t="s">
        <v>47</v>
      </c>
      <c r="S20" s="8">
        <v>36</v>
      </c>
      <c r="T20" s="3" t="s">
        <v>65</v>
      </c>
      <c r="U20" s="1" t="s">
        <v>35</v>
      </c>
      <c r="V20">
        <v>33</v>
      </c>
    </row>
    <row r="21" spans="1:22" ht="12.75">
      <c r="A21" s="6">
        <v>42153</v>
      </c>
      <c r="B21" s="1" t="s">
        <v>38</v>
      </c>
      <c r="C21" s="8">
        <v>25</v>
      </c>
      <c r="E21" s="1" t="s">
        <v>15</v>
      </c>
      <c r="F21">
        <v>7</v>
      </c>
      <c r="I21" s="6">
        <v>42168</v>
      </c>
      <c r="J21" s="1" t="s">
        <v>34</v>
      </c>
      <c r="K21" s="8">
        <v>42</v>
      </c>
      <c r="M21" s="1" t="s">
        <v>49</v>
      </c>
      <c r="N21" s="8">
        <v>28</v>
      </c>
      <c r="Q21" s="6">
        <v>42192</v>
      </c>
      <c r="R21" s="1" t="s">
        <v>22</v>
      </c>
      <c r="S21" s="8">
        <v>23</v>
      </c>
      <c r="T21" s="3" t="s">
        <v>65</v>
      </c>
      <c r="U21" s="1" t="s">
        <v>47</v>
      </c>
      <c r="V21">
        <v>17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23.427083333333332</v>
      </c>
    </row>
    <row r="24" ht="12.75">
      <c r="B24" s="12"/>
    </row>
    <row r="25" ht="12.75">
      <c r="A25" s="1" t="s">
        <v>67</v>
      </c>
    </row>
    <row r="26" spans="1:17" ht="12.75">
      <c r="A26" s="1" t="s">
        <v>66</v>
      </c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spans="9:17" ht="12.75"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ht="12.75">
      <c r="I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ht="12.75">
      <c r="I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42113</v>
      </c>
      <c r="B6" s="1" t="s">
        <v>37</v>
      </c>
      <c r="C6" s="8">
        <v>31</v>
      </c>
      <c r="E6" s="1" t="s">
        <v>14</v>
      </c>
      <c r="F6">
        <v>10</v>
      </c>
      <c r="I6" s="6">
        <v>42120</v>
      </c>
      <c r="J6" s="1" t="s">
        <v>42</v>
      </c>
      <c r="K6" s="8">
        <v>37</v>
      </c>
      <c r="M6" s="1" t="s">
        <v>8</v>
      </c>
      <c r="N6">
        <v>34</v>
      </c>
      <c r="Q6" s="6">
        <v>42131</v>
      </c>
      <c r="R6" s="1" t="s">
        <v>39</v>
      </c>
      <c r="S6" s="8">
        <v>39</v>
      </c>
      <c r="U6" s="1" t="s">
        <v>40</v>
      </c>
      <c r="V6" s="8">
        <v>36</v>
      </c>
    </row>
    <row r="7" spans="1:22" ht="12.75">
      <c r="A7" s="6">
        <v>42114</v>
      </c>
      <c r="B7" s="1" t="s">
        <v>38</v>
      </c>
      <c r="C7" s="8">
        <v>25</v>
      </c>
      <c r="E7" s="1" t="s">
        <v>45</v>
      </c>
      <c r="F7">
        <v>22</v>
      </c>
      <c r="I7" s="6">
        <v>42121</v>
      </c>
      <c r="J7" s="1" t="s">
        <v>40</v>
      </c>
      <c r="K7" s="8">
        <v>26</v>
      </c>
      <c r="M7" s="1" t="s">
        <v>14</v>
      </c>
      <c r="N7">
        <v>6</v>
      </c>
      <c r="Q7" s="6">
        <v>42132</v>
      </c>
      <c r="R7" s="1" t="s">
        <v>37</v>
      </c>
      <c r="S7" s="8">
        <v>38</v>
      </c>
      <c r="U7" s="1" t="s">
        <v>26</v>
      </c>
      <c r="V7">
        <v>24</v>
      </c>
    </row>
    <row r="8" spans="1:22" ht="12.75">
      <c r="A8" s="6">
        <v>42114</v>
      </c>
      <c r="B8" s="1" t="s">
        <v>8</v>
      </c>
      <c r="C8" s="8">
        <v>30</v>
      </c>
      <c r="E8" s="1" t="s">
        <v>23</v>
      </c>
      <c r="F8">
        <v>24</v>
      </c>
      <c r="I8" s="6">
        <v>42121</v>
      </c>
      <c r="J8" s="1" t="s">
        <v>47</v>
      </c>
      <c r="K8" s="8">
        <v>28</v>
      </c>
      <c r="M8" s="1" t="s">
        <v>21</v>
      </c>
      <c r="N8">
        <v>27</v>
      </c>
      <c r="Q8" s="6">
        <v>42133</v>
      </c>
      <c r="R8" s="1" t="s">
        <v>34</v>
      </c>
      <c r="S8" s="8">
        <v>40</v>
      </c>
      <c r="U8" s="1" t="s">
        <v>21</v>
      </c>
      <c r="V8">
        <v>20</v>
      </c>
    </row>
    <row r="9" spans="1:22" ht="12.75">
      <c r="A9" s="6">
        <v>42114</v>
      </c>
      <c r="B9" s="1" t="s">
        <v>8</v>
      </c>
      <c r="C9" s="8">
        <v>28</v>
      </c>
      <c r="E9" s="1" t="s">
        <v>32</v>
      </c>
      <c r="F9">
        <v>21</v>
      </c>
      <c r="I9" s="6">
        <v>42122</v>
      </c>
      <c r="J9" s="1" t="s">
        <v>27</v>
      </c>
      <c r="K9" s="8">
        <v>25</v>
      </c>
      <c r="M9" s="1" t="s">
        <v>21</v>
      </c>
      <c r="N9" s="8">
        <v>24</v>
      </c>
      <c r="Q9" s="6">
        <v>42134</v>
      </c>
      <c r="R9" s="1" t="s">
        <v>45</v>
      </c>
      <c r="S9" s="8">
        <v>27</v>
      </c>
      <c r="U9" s="1" t="s">
        <v>32</v>
      </c>
      <c r="V9">
        <v>24</v>
      </c>
    </row>
    <row r="10" spans="1:22" ht="12.75">
      <c r="A10" s="6">
        <v>42115</v>
      </c>
      <c r="B10" s="1" t="s">
        <v>22</v>
      </c>
      <c r="C10" s="8">
        <v>38</v>
      </c>
      <c r="E10" s="1" t="s">
        <v>27</v>
      </c>
      <c r="F10">
        <v>21</v>
      </c>
      <c r="I10" s="6">
        <v>42122</v>
      </c>
      <c r="J10" s="1" t="s">
        <v>39</v>
      </c>
      <c r="K10" s="8">
        <v>21</v>
      </c>
      <c r="M10" s="1" t="s">
        <v>22</v>
      </c>
      <c r="N10">
        <v>13</v>
      </c>
      <c r="Q10" s="6">
        <v>42134</v>
      </c>
      <c r="R10" s="1" t="s">
        <v>21</v>
      </c>
      <c r="S10" s="8">
        <v>31</v>
      </c>
      <c r="U10" s="1" t="s">
        <v>39</v>
      </c>
      <c r="V10">
        <v>22</v>
      </c>
    </row>
    <row r="11" spans="1:22" ht="12.75">
      <c r="A11" s="6">
        <v>42115</v>
      </c>
      <c r="B11" s="1" t="s">
        <v>34</v>
      </c>
      <c r="C11" s="8">
        <v>15</v>
      </c>
      <c r="E11" s="1" t="s">
        <v>8</v>
      </c>
      <c r="F11">
        <v>13</v>
      </c>
      <c r="I11" s="6">
        <v>42122</v>
      </c>
      <c r="J11" s="1" t="s">
        <v>44</v>
      </c>
      <c r="K11" s="8">
        <v>31</v>
      </c>
      <c r="M11" s="1" t="s">
        <v>49</v>
      </c>
      <c r="N11" s="8">
        <v>11</v>
      </c>
      <c r="Q11" s="6">
        <v>42134</v>
      </c>
      <c r="R11" s="1" t="s">
        <v>41</v>
      </c>
      <c r="S11" s="8">
        <v>31</v>
      </c>
      <c r="U11" s="1" t="s">
        <v>28</v>
      </c>
      <c r="V11">
        <v>20</v>
      </c>
    </row>
    <row r="12" spans="1:22" ht="12.75">
      <c r="A12" s="6">
        <v>42115</v>
      </c>
      <c r="B12" s="1" t="s">
        <v>38</v>
      </c>
      <c r="C12" s="8">
        <v>38</v>
      </c>
      <c r="E12" s="1" t="s">
        <v>47</v>
      </c>
      <c r="F12">
        <v>10</v>
      </c>
      <c r="I12" s="6">
        <v>42123</v>
      </c>
      <c r="J12" s="1" t="s">
        <v>40</v>
      </c>
      <c r="K12" s="8">
        <v>13</v>
      </c>
      <c r="M12" s="1" t="s">
        <v>23</v>
      </c>
      <c r="N12">
        <v>10</v>
      </c>
      <c r="Q12" s="6">
        <v>42135</v>
      </c>
      <c r="R12" s="1" t="s">
        <v>42</v>
      </c>
      <c r="S12" s="8">
        <v>37</v>
      </c>
      <c r="U12" s="1" t="s">
        <v>28</v>
      </c>
      <c r="V12">
        <v>20</v>
      </c>
    </row>
    <row r="13" spans="1:22" ht="12.75">
      <c r="A13" s="6">
        <v>42116</v>
      </c>
      <c r="B13" s="1" t="s">
        <v>26</v>
      </c>
      <c r="C13" s="8">
        <v>23</v>
      </c>
      <c r="E13" s="1" t="s">
        <v>23</v>
      </c>
      <c r="F13">
        <v>9</v>
      </c>
      <c r="I13" s="6">
        <v>42124</v>
      </c>
      <c r="J13" s="1" t="s">
        <v>14</v>
      </c>
      <c r="K13" s="8">
        <v>24</v>
      </c>
      <c r="M13" s="1" t="s">
        <v>41</v>
      </c>
      <c r="N13" s="8">
        <v>21</v>
      </c>
      <c r="Q13" s="6">
        <v>42136</v>
      </c>
      <c r="R13" s="1" t="s">
        <v>15</v>
      </c>
      <c r="S13" s="8">
        <v>41</v>
      </c>
      <c r="U13" s="1" t="s">
        <v>44</v>
      </c>
      <c r="V13" s="8">
        <v>34</v>
      </c>
    </row>
    <row r="14" spans="1:22" ht="12.75">
      <c r="A14" s="6">
        <v>42117</v>
      </c>
      <c r="B14" s="1" t="s">
        <v>34</v>
      </c>
      <c r="C14" s="8">
        <v>39</v>
      </c>
      <c r="E14" s="1" t="s">
        <v>26</v>
      </c>
      <c r="F14">
        <v>15</v>
      </c>
      <c r="I14" s="6">
        <v>42127</v>
      </c>
      <c r="J14" s="1" t="s">
        <v>35</v>
      </c>
      <c r="K14" s="8">
        <v>30</v>
      </c>
      <c r="M14" s="1" t="s">
        <v>9</v>
      </c>
      <c r="N14" s="8">
        <v>24</v>
      </c>
      <c r="Q14" s="6">
        <v>42137</v>
      </c>
      <c r="R14" s="1" t="s">
        <v>29</v>
      </c>
      <c r="S14" s="8">
        <v>31</v>
      </c>
      <c r="U14" s="1" t="s">
        <v>23</v>
      </c>
      <c r="V14">
        <v>21</v>
      </c>
    </row>
    <row r="15" spans="1:22" ht="12.75">
      <c r="A15" s="6">
        <v>42117</v>
      </c>
      <c r="B15" s="1" t="s">
        <v>22</v>
      </c>
      <c r="C15" s="8">
        <v>27</v>
      </c>
      <c r="E15" s="1" t="s">
        <v>45</v>
      </c>
      <c r="F15">
        <v>17</v>
      </c>
      <c r="I15" s="6">
        <v>42127</v>
      </c>
      <c r="J15" s="1" t="s">
        <v>39</v>
      </c>
      <c r="K15" s="8">
        <v>16</v>
      </c>
      <c r="M15" s="1" t="s">
        <v>37</v>
      </c>
      <c r="N15" s="8">
        <v>10</v>
      </c>
      <c r="Q15" s="6">
        <v>42137</v>
      </c>
      <c r="R15" s="1" t="s">
        <v>37</v>
      </c>
      <c r="S15" s="8">
        <v>37</v>
      </c>
      <c r="U15" s="1" t="s">
        <v>49</v>
      </c>
      <c r="V15">
        <v>9</v>
      </c>
    </row>
    <row r="16" spans="1:23" ht="12.75">
      <c r="A16" s="6">
        <v>42117</v>
      </c>
      <c r="B16" s="1" t="s">
        <v>38</v>
      </c>
      <c r="C16" s="8">
        <v>27</v>
      </c>
      <c r="E16" s="1" t="s">
        <v>32</v>
      </c>
      <c r="F16">
        <v>15</v>
      </c>
      <c r="I16" s="6">
        <v>42128</v>
      </c>
      <c r="J16" s="1" t="s">
        <v>22</v>
      </c>
      <c r="K16" s="8">
        <v>35</v>
      </c>
      <c r="M16" s="1" t="s">
        <v>15</v>
      </c>
      <c r="N16" s="8">
        <v>20</v>
      </c>
      <c r="Q16" s="6">
        <v>42138</v>
      </c>
      <c r="R16" s="1" t="s">
        <v>35</v>
      </c>
      <c r="S16" s="8">
        <v>9</v>
      </c>
      <c r="U16" s="1" t="s">
        <v>40</v>
      </c>
      <c r="V16">
        <v>6</v>
      </c>
      <c r="W16" s="3" t="s">
        <v>48</v>
      </c>
    </row>
    <row r="17" spans="1:23" ht="12.75">
      <c r="A17" s="6">
        <v>42117</v>
      </c>
      <c r="B17" s="1" t="s">
        <v>9</v>
      </c>
      <c r="C17" s="8">
        <v>40</v>
      </c>
      <c r="E17" s="1" t="s">
        <v>47</v>
      </c>
      <c r="F17">
        <v>9</v>
      </c>
      <c r="I17" s="6">
        <v>42128</v>
      </c>
      <c r="J17" s="1" t="s">
        <v>28</v>
      </c>
      <c r="K17" s="8">
        <v>30</v>
      </c>
      <c r="M17" s="1" t="s">
        <v>9</v>
      </c>
      <c r="N17" s="8">
        <v>23</v>
      </c>
      <c r="Q17" s="6">
        <v>42140</v>
      </c>
      <c r="R17" s="13" t="s">
        <v>27</v>
      </c>
      <c r="S17" s="8">
        <v>24</v>
      </c>
      <c r="U17" s="13" t="s">
        <v>49</v>
      </c>
      <c r="V17">
        <v>20</v>
      </c>
      <c r="W17" s="14"/>
    </row>
    <row r="18" spans="1:22" ht="12.75">
      <c r="A18" s="6">
        <v>42117</v>
      </c>
      <c r="B18" s="1" t="s">
        <v>44</v>
      </c>
      <c r="C18" s="8">
        <v>34</v>
      </c>
      <c r="E18" s="1" t="s">
        <v>14</v>
      </c>
      <c r="F18">
        <v>17</v>
      </c>
      <c r="I18" s="6">
        <v>42129</v>
      </c>
      <c r="J18" s="1" t="s">
        <v>27</v>
      </c>
      <c r="K18" s="8">
        <v>27</v>
      </c>
      <c r="M18" s="1" t="s">
        <v>35</v>
      </c>
      <c r="N18" s="8">
        <v>20</v>
      </c>
      <c r="Q18" s="6">
        <v>42141</v>
      </c>
      <c r="R18" s="1" t="s">
        <v>49</v>
      </c>
      <c r="S18" s="8">
        <v>29</v>
      </c>
      <c r="U18" s="1" t="s">
        <v>47</v>
      </c>
      <c r="V18">
        <v>18</v>
      </c>
    </row>
    <row r="19" spans="1:22" ht="12.75">
      <c r="A19" s="6">
        <v>42118</v>
      </c>
      <c r="B19" s="1" t="s">
        <v>44</v>
      </c>
      <c r="C19" s="8">
        <v>21</v>
      </c>
      <c r="E19" s="1" t="s">
        <v>38</v>
      </c>
      <c r="F19">
        <v>19</v>
      </c>
      <c r="I19" s="6">
        <v>42129</v>
      </c>
      <c r="J19" s="1" t="s">
        <v>41</v>
      </c>
      <c r="K19" s="8">
        <v>33</v>
      </c>
      <c r="M19" s="1" t="s">
        <v>34</v>
      </c>
      <c r="N19" s="8">
        <v>21</v>
      </c>
      <c r="Q19" s="6">
        <v>42142</v>
      </c>
      <c r="R19" s="1" t="s">
        <v>42</v>
      </c>
      <c r="S19" s="8">
        <v>24</v>
      </c>
      <c r="U19" s="1" t="s">
        <v>32</v>
      </c>
      <c r="V19">
        <v>17</v>
      </c>
    </row>
    <row r="20" spans="1:22" ht="12.75">
      <c r="A20" s="6">
        <v>42119</v>
      </c>
      <c r="B20" s="1" t="s">
        <v>35</v>
      </c>
      <c r="C20" s="8">
        <v>20</v>
      </c>
      <c r="E20" s="1" t="s">
        <v>26</v>
      </c>
      <c r="F20">
        <v>17</v>
      </c>
      <c r="I20" s="6">
        <v>42131</v>
      </c>
      <c r="J20" s="1" t="s">
        <v>29</v>
      </c>
      <c r="K20" s="8">
        <v>28</v>
      </c>
      <c r="M20" s="1" t="s">
        <v>15</v>
      </c>
      <c r="N20" s="8">
        <v>23</v>
      </c>
      <c r="Q20" s="6">
        <v>42142</v>
      </c>
      <c r="R20" s="1" t="s">
        <v>29</v>
      </c>
      <c r="S20" s="8">
        <v>34</v>
      </c>
      <c r="T20" s="3"/>
      <c r="U20" s="1" t="s">
        <v>42</v>
      </c>
      <c r="V20">
        <v>28</v>
      </c>
    </row>
    <row r="21" spans="1:22" ht="12.75">
      <c r="A21" s="6">
        <v>42119</v>
      </c>
      <c r="B21" s="1" t="s">
        <v>9</v>
      </c>
      <c r="C21" s="8">
        <v>30</v>
      </c>
      <c r="E21" s="1" t="s">
        <v>45</v>
      </c>
      <c r="F21">
        <v>9</v>
      </c>
      <c r="I21" s="6">
        <v>42131</v>
      </c>
      <c r="J21" s="1" t="s">
        <v>28</v>
      </c>
      <c r="K21" s="8">
        <v>41</v>
      </c>
      <c r="M21" s="1" t="s">
        <v>15</v>
      </c>
      <c r="N21" s="8">
        <v>14</v>
      </c>
      <c r="Q21" s="6">
        <v>42147</v>
      </c>
      <c r="R21" s="1" t="s">
        <v>29</v>
      </c>
      <c r="S21" s="8">
        <v>30</v>
      </c>
      <c r="T21" s="3" t="s">
        <v>53</v>
      </c>
      <c r="U21" s="1" t="s">
        <v>41</v>
      </c>
      <c r="V21">
        <v>29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24.0625</v>
      </c>
    </row>
    <row r="24" ht="12.75">
      <c r="B24" s="12"/>
    </row>
    <row r="26" spans="1:17" ht="12.75">
      <c r="A26" s="1" t="s">
        <v>55</v>
      </c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spans="9:17" ht="12.75"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ht="12.75">
      <c r="I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ht="12.75">
      <c r="I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50</v>
      </c>
    </row>
    <row r="4" ht="12.75">
      <c r="K4" s="10"/>
    </row>
    <row r="6" spans="1:22" ht="12.75">
      <c r="A6" s="6">
        <v>42076</v>
      </c>
      <c r="B6" s="1" t="s">
        <v>45</v>
      </c>
      <c r="C6" s="8">
        <v>20</v>
      </c>
      <c r="E6" s="1" t="s">
        <v>8</v>
      </c>
      <c r="F6">
        <v>10</v>
      </c>
      <c r="I6" s="6">
        <v>42085</v>
      </c>
      <c r="J6" s="1" t="s">
        <v>41</v>
      </c>
      <c r="K6" s="8">
        <v>16</v>
      </c>
      <c r="M6" s="1" t="s">
        <v>38</v>
      </c>
      <c r="N6">
        <v>3</v>
      </c>
      <c r="Q6" s="6">
        <v>42099</v>
      </c>
      <c r="R6" s="1" t="s">
        <v>37</v>
      </c>
      <c r="S6" s="8">
        <v>17</v>
      </c>
      <c r="U6" s="1" t="s">
        <v>29</v>
      </c>
      <c r="V6" s="8">
        <v>13</v>
      </c>
    </row>
    <row r="7" spans="1:22" ht="12.75">
      <c r="A7" s="6">
        <v>42077</v>
      </c>
      <c r="B7" s="1" t="s">
        <v>22</v>
      </c>
      <c r="C7" s="8">
        <v>28</v>
      </c>
      <c r="E7" s="1" t="s">
        <v>44</v>
      </c>
      <c r="F7">
        <v>21</v>
      </c>
      <c r="I7" s="6">
        <v>42085</v>
      </c>
      <c r="J7" s="1" t="s">
        <v>29</v>
      </c>
      <c r="K7" s="8">
        <v>31</v>
      </c>
      <c r="M7" s="1" t="s">
        <v>47</v>
      </c>
      <c r="N7">
        <v>17</v>
      </c>
      <c r="Q7" s="6">
        <v>42101</v>
      </c>
      <c r="R7" s="1" t="s">
        <v>39</v>
      </c>
      <c r="S7" s="8">
        <v>27</v>
      </c>
      <c r="U7" s="1" t="s">
        <v>34</v>
      </c>
      <c r="V7">
        <v>23</v>
      </c>
    </row>
    <row r="8" spans="1:22" ht="12.75">
      <c r="A8" s="6">
        <v>42077</v>
      </c>
      <c r="B8" s="1" t="s">
        <v>32</v>
      </c>
      <c r="C8" s="8">
        <v>20</v>
      </c>
      <c r="E8" s="1" t="s">
        <v>28</v>
      </c>
      <c r="F8">
        <v>13</v>
      </c>
      <c r="I8" s="6">
        <v>42085</v>
      </c>
      <c r="J8" s="1" t="s">
        <v>42</v>
      </c>
      <c r="K8" s="8">
        <v>38</v>
      </c>
      <c r="M8" s="1" t="s">
        <v>21</v>
      </c>
      <c r="N8">
        <v>30</v>
      </c>
      <c r="Q8" s="6">
        <v>42103</v>
      </c>
      <c r="R8" s="1" t="s">
        <v>22</v>
      </c>
      <c r="S8" s="8">
        <v>37</v>
      </c>
      <c r="U8" s="1" t="s">
        <v>28</v>
      </c>
      <c r="V8">
        <v>7</v>
      </c>
    </row>
    <row r="9" spans="1:22" ht="12.75">
      <c r="A9" s="6">
        <v>42077</v>
      </c>
      <c r="B9" s="1" t="s">
        <v>34</v>
      </c>
      <c r="C9" s="8">
        <v>56</v>
      </c>
      <c r="E9" s="1" t="s">
        <v>32</v>
      </c>
      <c r="F9">
        <v>21</v>
      </c>
      <c r="I9" s="6">
        <v>42086</v>
      </c>
      <c r="J9" s="1" t="s">
        <v>32</v>
      </c>
      <c r="K9" s="8">
        <v>45</v>
      </c>
      <c r="M9" s="1" t="s">
        <v>23</v>
      </c>
      <c r="N9" s="8">
        <v>33</v>
      </c>
      <c r="Q9" s="6">
        <v>42103</v>
      </c>
      <c r="R9" s="1" t="s">
        <v>39</v>
      </c>
      <c r="S9" s="8">
        <v>23</v>
      </c>
      <c r="U9" s="1" t="s">
        <v>15</v>
      </c>
      <c r="V9">
        <v>20</v>
      </c>
    </row>
    <row r="10" spans="1:22" ht="12.75">
      <c r="A10" s="6">
        <v>42078</v>
      </c>
      <c r="B10" s="1" t="s">
        <v>44</v>
      </c>
      <c r="C10" s="8">
        <v>29</v>
      </c>
      <c r="E10" s="1" t="s">
        <v>21</v>
      </c>
      <c r="F10">
        <v>21</v>
      </c>
      <c r="I10" s="6">
        <v>42087</v>
      </c>
      <c r="J10" s="1" t="s">
        <v>40</v>
      </c>
      <c r="K10" s="8">
        <v>46</v>
      </c>
      <c r="M10" s="1" t="s">
        <v>47</v>
      </c>
      <c r="N10">
        <v>19</v>
      </c>
      <c r="Q10" s="6">
        <v>42105</v>
      </c>
      <c r="R10" s="1" t="s">
        <v>9</v>
      </c>
      <c r="S10" s="8">
        <v>44</v>
      </c>
      <c r="U10" s="1" t="s">
        <v>42</v>
      </c>
      <c r="V10">
        <v>28</v>
      </c>
    </row>
    <row r="11" spans="1:22" ht="12.75">
      <c r="A11" s="6">
        <v>42078</v>
      </c>
      <c r="B11" s="1" t="s">
        <v>35</v>
      </c>
      <c r="C11" s="8">
        <v>31</v>
      </c>
      <c r="E11" s="1" t="s">
        <v>21</v>
      </c>
      <c r="F11">
        <v>28</v>
      </c>
      <c r="I11" s="6">
        <v>42089</v>
      </c>
      <c r="J11" s="1" t="s">
        <v>8</v>
      </c>
      <c r="K11" s="8">
        <v>23</v>
      </c>
      <c r="M11" s="1" t="s">
        <v>27</v>
      </c>
      <c r="N11" s="8">
        <v>17</v>
      </c>
      <c r="Q11" s="6">
        <v>42105</v>
      </c>
      <c r="R11" s="1" t="s">
        <v>40</v>
      </c>
      <c r="S11" s="8">
        <v>27</v>
      </c>
      <c r="U11" s="1" t="s">
        <v>27</v>
      </c>
      <c r="V11">
        <v>20</v>
      </c>
    </row>
    <row r="12" spans="1:22" ht="12.75">
      <c r="A12" s="6">
        <v>42078</v>
      </c>
      <c r="B12" s="1" t="s">
        <v>26</v>
      </c>
      <c r="C12" s="8">
        <v>38</v>
      </c>
      <c r="E12" s="1" t="s">
        <v>21</v>
      </c>
      <c r="F12">
        <v>28</v>
      </c>
      <c r="I12" s="6">
        <v>42089</v>
      </c>
      <c r="J12" s="1" t="s">
        <v>26</v>
      </c>
      <c r="K12" s="8">
        <v>26</v>
      </c>
      <c r="M12" s="1" t="s">
        <v>41</v>
      </c>
      <c r="N12">
        <v>20</v>
      </c>
      <c r="O12" s="3" t="s">
        <v>48</v>
      </c>
      <c r="Q12" s="6">
        <v>42105</v>
      </c>
      <c r="R12" s="1" t="s">
        <v>45</v>
      </c>
      <c r="S12" s="8">
        <v>34</v>
      </c>
      <c r="U12" s="1" t="s">
        <v>14</v>
      </c>
      <c r="V12">
        <v>6</v>
      </c>
    </row>
    <row r="13" spans="1:22" ht="12.75">
      <c r="A13" s="6">
        <v>42080</v>
      </c>
      <c r="B13" s="1" t="s">
        <v>38</v>
      </c>
      <c r="C13" s="8">
        <v>27</v>
      </c>
      <c r="E13" s="1" t="s">
        <v>49</v>
      </c>
      <c r="F13">
        <v>6</v>
      </c>
      <c r="I13" s="6">
        <v>42091</v>
      </c>
      <c r="J13" s="1" t="s">
        <v>8</v>
      </c>
      <c r="K13" s="8">
        <v>29</v>
      </c>
      <c r="M13" s="1" t="s">
        <v>35</v>
      </c>
      <c r="N13" s="8">
        <v>10</v>
      </c>
      <c r="Q13" s="6">
        <v>42105</v>
      </c>
      <c r="R13" s="1" t="s">
        <v>14</v>
      </c>
      <c r="S13" s="8">
        <v>30</v>
      </c>
      <c r="U13" s="1" t="s">
        <v>39</v>
      </c>
      <c r="V13" s="8">
        <v>22</v>
      </c>
    </row>
    <row r="14" spans="1:22" ht="12.75">
      <c r="A14" s="6">
        <v>42081</v>
      </c>
      <c r="B14" s="1" t="s">
        <v>8</v>
      </c>
      <c r="C14" s="8">
        <v>20</v>
      </c>
      <c r="E14" s="1" t="s">
        <v>41</v>
      </c>
      <c r="F14">
        <v>9</v>
      </c>
      <c r="I14" s="6">
        <v>42093</v>
      </c>
      <c r="J14" s="1" t="s">
        <v>40</v>
      </c>
      <c r="K14" s="8">
        <v>31</v>
      </c>
      <c r="M14" s="1" t="s">
        <v>22</v>
      </c>
      <c r="N14" s="8">
        <v>14</v>
      </c>
      <c r="Q14" s="6">
        <v>42106</v>
      </c>
      <c r="R14" s="1" t="s">
        <v>37</v>
      </c>
      <c r="S14" s="8">
        <v>13</v>
      </c>
      <c r="U14" s="1" t="s">
        <v>27</v>
      </c>
      <c r="V14">
        <v>6</v>
      </c>
    </row>
    <row r="15" spans="1:22" ht="12.75">
      <c r="A15" s="6">
        <v>42082</v>
      </c>
      <c r="B15" s="1" t="s">
        <v>9</v>
      </c>
      <c r="C15" s="8">
        <v>37</v>
      </c>
      <c r="E15" s="1" t="s">
        <v>38</v>
      </c>
      <c r="F15">
        <v>34</v>
      </c>
      <c r="G15" s="3" t="s">
        <v>48</v>
      </c>
      <c r="I15" s="6">
        <v>42093</v>
      </c>
      <c r="J15" s="1" t="s">
        <v>44</v>
      </c>
      <c r="K15" s="8">
        <v>23</v>
      </c>
      <c r="M15" s="1" t="s">
        <v>23</v>
      </c>
      <c r="N15" s="8">
        <v>10</v>
      </c>
      <c r="Q15" s="6">
        <v>42106</v>
      </c>
      <c r="R15" s="1" t="s">
        <v>28</v>
      </c>
      <c r="S15" s="8">
        <v>33</v>
      </c>
      <c r="U15" s="1" t="s">
        <v>49</v>
      </c>
      <c r="V15">
        <v>10</v>
      </c>
    </row>
    <row r="16" spans="1:22" ht="12.75">
      <c r="A16" s="6">
        <v>42082</v>
      </c>
      <c r="B16" s="1" t="s">
        <v>34</v>
      </c>
      <c r="C16" s="8">
        <v>23</v>
      </c>
      <c r="E16" s="1" t="s">
        <v>45</v>
      </c>
      <c r="F16">
        <v>20</v>
      </c>
      <c r="I16" s="6">
        <v>42093</v>
      </c>
      <c r="J16" s="1" t="s">
        <v>14</v>
      </c>
      <c r="K16" s="8">
        <v>24</v>
      </c>
      <c r="M16" s="1" t="s">
        <v>15</v>
      </c>
      <c r="N16" s="8">
        <v>10</v>
      </c>
      <c r="Q16" s="6">
        <v>42106</v>
      </c>
      <c r="R16" s="1" t="s">
        <v>29</v>
      </c>
      <c r="S16" s="8">
        <v>28</v>
      </c>
      <c r="U16" s="1" t="s">
        <v>45</v>
      </c>
      <c r="V16">
        <v>14</v>
      </c>
    </row>
    <row r="17" spans="1:23" ht="12.75">
      <c r="A17" s="6">
        <v>42082</v>
      </c>
      <c r="B17" s="1" t="s">
        <v>14</v>
      </c>
      <c r="C17" s="8">
        <v>16</v>
      </c>
      <c r="E17" s="1" t="s">
        <v>22</v>
      </c>
      <c r="F17">
        <v>13</v>
      </c>
      <c r="I17" s="6">
        <v>42094</v>
      </c>
      <c r="J17" s="1" t="s">
        <v>23</v>
      </c>
      <c r="K17" s="8">
        <v>23</v>
      </c>
      <c r="M17" s="1" t="s">
        <v>37</v>
      </c>
      <c r="N17" s="8">
        <v>13</v>
      </c>
      <c r="Q17" s="6">
        <v>42106</v>
      </c>
      <c r="R17" s="13" t="s">
        <v>49</v>
      </c>
      <c r="S17" s="8">
        <v>23</v>
      </c>
      <c r="U17" s="13" t="s">
        <v>15</v>
      </c>
      <c r="V17">
        <v>20</v>
      </c>
      <c r="W17" s="14"/>
    </row>
    <row r="18" spans="1:22" ht="12.75">
      <c r="A18" s="6">
        <v>42084</v>
      </c>
      <c r="B18" s="1" t="s">
        <v>35</v>
      </c>
      <c r="C18" s="8">
        <v>24</v>
      </c>
      <c r="E18" s="1" t="s">
        <v>15</v>
      </c>
      <c r="F18">
        <v>21</v>
      </c>
      <c r="I18" s="6">
        <v>42097</v>
      </c>
      <c r="J18" s="1" t="s">
        <v>9</v>
      </c>
      <c r="K18" s="8">
        <v>28</v>
      </c>
      <c r="M18" s="1" t="s">
        <v>34</v>
      </c>
      <c r="N18" s="8">
        <v>21</v>
      </c>
      <c r="Q18" s="6">
        <v>42107</v>
      </c>
      <c r="R18" s="1" t="s">
        <v>28</v>
      </c>
      <c r="S18" s="8">
        <v>38</v>
      </c>
      <c r="U18" s="1" t="s">
        <v>29</v>
      </c>
      <c r="V18">
        <v>34</v>
      </c>
    </row>
    <row r="19" spans="1:23" ht="12.75">
      <c r="A19" s="6">
        <v>42084</v>
      </c>
      <c r="B19" s="1" t="s">
        <v>40</v>
      </c>
      <c r="C19" s="8">
        <v>33</v>
      </c>
      <c r="E19" s="1" t="s">
        <v>26</v>
      </c>
      <c r="F19">
        <v>7</v>
      </c>
      <c r="I19" s="6">
        <v>42098</v>
      </c>
      <c r="J19" s="1" t="s">
        <v>26</v>
      </c>
      <c r="K19" s="8">
        <v>25</v>
      </c>
      <c r="M19" s="1" t="s">
        <v>9</v>
      </c>
      <c r="N19" s="8">
        <v>24</v>
      </c>
      <c r="Q19" s="6">
        <v>42107</v>
      </c>
      <c r="R19" s="1" t="s">
        <v>39</v>
      </c>
      <c r="S19" s="8">
        <v>20</v>
      </c>
      <c r="U19" s="1" t="s">
        <v>23</v>
      </c>
      <c r="V19">
        <v>17</v>
      </c>
      <c r="W19" s="3" t="s">
        <v>48</v>
      </c>
    </row>
    <row r="20" spans="1:22" ht="12.75">
      <c r="A20" s="6">
        <v>42085</v>
      </c>
      <c r="B20" s="1" t="s">
        <v>38</v>
      </c>
      <c r="C20" s="8">
        <v>48</v>
      </c>
      <c r="E20" s="1" t="s">
        <v>42</v>
      </c>
      <c r="F20">
        <v>42</v>
      </c>
      <c r="I20" s="6">
        <v>42098</v>
      </c>
      <c r="J20" s="1" t="s">
        <v>44</v>
      </c>
      <c r="K20" s="8">
        <v>31</v>
      </c>
      <c r="M20" s="1" t="s">
        <v>27</v>
      </c>
      <c r="N20" s="8">
        <v>23</v>
      </c>
      <c r="Q20" s="6">
        <v>42107</v>
      </c>
      <c r="R20" s="1" t="s">
        <v>42</v>
      </c>
      <c r="S20" s="8">
        <v>29</v>
      </c>
      <c r="T20" s="3"/>
      <c r="U20" s="1" t="s">
        <v>49</v>
      </c>
      <c r="V20">
        <v>24</v>
      </c>
    </row>
    <row r="21" spans="1:22" ht="12.75">
      <c r="A21" s="6">
        <v>42085</v>
      </c>
      <c r="B21" s="1" t="s">
        <v>32</v>
      </c>
      <c r="C21" s="8">
        <v>26</v>
      </c>
      <c r="E21" s="1" t="s">
        <v>35</v>
      </c>
      <c r="F21">
        <v>14</v>
      </c>
      <c r="I21" s="6">
        <v>42098</v>
      </c>
      <c r="J21" s="1" t="s">
        <v>47</v>
      </c>
      <c r="K21" s="8">
        <v>20</v>
      </c>
      <c r="M21" s="1" t="s">
        <v>37</v>
      </c>
      <c r="N21" s="8">
        <v>10</v>
      </c>
      <c r="Q21" s="6">
        <v>42108</v>
      </c>
      <c r="R21" s="1" t="s">
        <v>41</v>
      </c>
      <c r="S21" s="8">
        <v>35</v>
      </c>
      <c r="T21" s="3"/>
      <c r="U21" s="1" t="s">
        <v>47</v>
      </c>
      <c r="V21">
        <v>11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23.4375</v>
      </c>
    </row>
    <row r="24" ht="12.75">
      <c r="B24" s="12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spans="9:17" ht="12.75"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ht="12.75">
      <c r="I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ht="12.75">
      <c r="I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16</v>
      </c>
    </row>
    <row r="4" ht="12.75">
      <c r="K4" s="10"/>
    </row>
    <row r="6" spans="1:23" ht="12.75">
      <c r="A6" s="6">
        <v>42043</v>
      </c>
      <c r="B6" s="1" t="s">
        <v>8</v>
      </c>
      <c r="C6" s="8">
        <v>34</v>
      </c>
      <c r="E6" s="1" t="s">
        <v>14</v>
      </c>
      <c r="F6">
        <v>24</v>
      </c>
      <c r="I6" s="6">
        <v>42050</v>
      </c>
      <c r="J6" s="1" t="s">
        <v>28</v>
      </c>
      <c r="K6" s="8">
        <v>34</v>
      </c>
      <c r="M6" s="1" t="s">
        <v>35</v>
      </c>
      <c r="N6">
        <v>21</v>
      </c>
      <c r="Q6" s="6">
        <v>42060</v>
      </c>
      <c r="R6" s="1" t="s">
        <v>40</v>
      </c>
      <c r="S6" s="8">
        <v>30</v>
      </c>
      <c r="U6" s="1" t="s">
        <v>34</v>
      </c>
      <c r="V6" s="8">
        <v>27</v>
      </c>
      <c r="W6" s="3" t="s">
        <v>48</v>
      </c>
    </row>
    <row r="7" spans="1:22" ht="12.75">
      <c r="A7" s="6">
        <v>42043</v>
      </c>
      <c r="B7" s="1" t="s">
        <v>9</v>
      </c>
      <c r="C7" s="8">
        <v>34</v>
      </c>
      <c r="E7" s="1" t="s">
        <v>15</v>
      </c>
      <c r="F7">
        <v>24</v>
      </c>
      <c r="I7" s="6">
        <v>42051</v>
      </c>
      <c r="J7" s="1" t="s">
        <v>38</v>
      </c>
      <c r="K7" s="8">
        <v>37</v>
      </c>
      <c r="M7" s="1" t="s">
        <v>40</v>
      </c>
      <c r="N7">
        <v>3</v>
      </c>
      <c r="Q7" s="6">
        <v>42060</v>
      </c>
      <c r="R7" s="1" t="s">
        <v>44</v>
      </c>
      <c r="S7" s="8">
        <v>34</v>
      </c>
      <c r="U7" s="1" t="s">
        <v>35</v>
      </c>
      <c r="V7">
        <v>24</v>
      </c>
    </row>
    <row r="8" spans="1:22" ht="12.75">
      <c r="A8" s="6">
        <v>42044</v>
      </c>
      <c r="B8" s="1" t="s">
        <v>9</v>
      </c>
      <c r="C8" s="8">
        <v>41</v>
      </c>
      <c r="E8" s="1" t="s">
        <v>21</v>
      </c>
      <c r="F8">
        <v>3</v>
      </c>
      <c r="I8" s="6">
        <v>42051</v>
      </c>
      <c r="J8" s="1" t="s">
        <v>42</v>
      </c>
      <c r="K8" s="8">
        <v>38</v>
      </c>
      <c r="M8" s="1" t="s">
        <v>41</v>
      </c>
      <c r="N8">
        <v>37</v>
      </c>
      <c r="Q8" s="6">
        <v>42062</v>
      </c>
      <c r="R8" s="1" t="s">
        <v>26</v>
      </c>
      <c r="S8" s="8">
        <v>28</v>
      </c>
      <c r="U8" s="1" t="s">
        <v>47</v>
      </c>
      <c r="V8">
        <v>25</v>
      </c>
    </row>
    <row r="9" spans="1:22" ht="12.75">
      <c r="A9" s="6">
        <v>42045</v>
      </c>
      <c r="B9" s="1" t="s">
        <v>26</v>
      </c>
      <c r="C9" s="8">
        <v>34</v>
      </c>
      <c r="E9" s="1" t="s">
        <v>15</v>
      </c>
      <c r="F9">
        <v>13</v>
      </c>
      <c r="I9" s="6">
        <v>42051</v>
      </c>
      <c r="J9" s="1" t="s">
        <v>40</v>
      </c>
      <c r="K9" s="8">
        <v>34</v>
      </c>
      <c r="M9" s="1" t="s">
        <v>28</v>
      </c>
      <c r="N9" s="8">
        <v>31</v>
      </c>
      <c r="Q9" s="6">
        <v>42063</v>
      </c>
      <c r="R9" s="1" t="s">
        <v>34</v>
      </c>
      <c r="S9" s="8">
        <v>41</v>
      </c>
      <c r="U9" s="1" t="s">
        <v>29</v>
      </c>
      <c r="V9">
        <v>10</v>
      </c>
    </row>
    <row r="10" spans="1:22" ht="12.75">
      <c r="A10" s="6">
        <v>42045</v>
      </c>
      <c r="B10" s="1" t="s">
        <v>23</v>
      </c>
      <c r="C10" s="8">
        <v>24</v>
      </c>
      <c r="E10" s="1" t="s">
        <v>22</v>
      </c>
      <c r="F10">
        <v>10</v>
      </c>
      <c r="I10" s="6">
        <v>42051</v>
      </c>
      <c r="J10" s="1" t="s">
        <v>23</v>
      </c>
      <c r="K10" s="8">
        <v>27</v>
      </c>
      <c r="M10" s="1" t="s">
        <v>21</v>
      </c>
      <c r="N10">
        <v>23</v>
      </c>
      <c r="Q10" s="6">
        <v>42066</v>
      </c>
      <c r="R10" s="1" t="s">
        <v>23</v>
      </c>
      <c r="S10" s="8">
        <v>38</v>
      </c>
      <c r="U10" s="1" t="s">
        <v>49</v>
      </c>
      <c r="V10">
        <v>10</v>
      </c>
    </row>
    <row r="11" spans="1:22" ht="12.75">
      <c r="A11" s="6">
        <v>42047</v>
      </c>
      <c r="B11" s="1" t="s">
        <v>27</v>
      </c>
      <c r="C11" s="8">
        <v>17</v>
      </c>
      <c r="E11" s="1" t="s">
        <v>28</v>
      </c>
      <c r="F11">
        <v>10</v>
      </c>
      <c r="I11" s="6">
        <v>42051</v>
      </c>
      <c r="J11" s="1" t="s">
        <v>34</v>
      </c>
      <c r="K11" s="8">
        <v>21</v>
      </c>
      <c r="M11" s="1" t="s">
        <v>44</v>
      </c>
      <c r="N11" s="8">
        <v>20</v>
      </c>
      <c r="Q11" s="6">
        <v>42066</v>
      </c>
      <c r="R11" s="1" t="s">
        <v>15</v>
      </c>
      <c r="S11" s="8">
        <v>27</v>
      </c>
      <c r="U11" s="1" t="s">
        <v>47</v>
      </c>
      <c r="V11">
        <v>6</v>
      </c>
    </row>
    <row r="12" spans="1:22" ht="12.75">
      <c r="A12" s="6">
        <v>42047</v>
      </c>
      <c r="B12" s="1" t="s">
        <v>29</v>
      </c>
      <c r="C12" s="8">
        <v>28</v>
      </c>
      <c r="E12" s="1" t="s">
        <v>8</v>
      </c>
      <c r="F12">
        <v>11</v>
      </c>
      <c r="I12" s="6">
        <v>42052</v>
      </c>
      <c r="J12" s="1" t="s">
        <v>8</v>
      </c>
      <c r="K12" s="8">
        <v>35</v>
      </c>
      <c r="M12" s="1" t="s">
        <v>21</v>
      </c>
      <c r="N12">
        <v>11</v>
      </c>
      <c r="Q12" s="6">
        <v>42066</v>
      </c>
      <c r="R12" s="1" t="s">
        <v>14</v>
      </c>
      <c r="S12" s="8">
        <v>26</v>
      </c>
      <c r="U12" s="1" t="s">
        <v>49</v>
      </c>
      <c r="V12">
        <v>16</v>
      </c>
    </row>
    <row r="13" spans="1:22" ht="12.75">
      <c r="A13" s="6">
        <v>42047</v>
      </c>
      <c r="B13" s="1" t="s">
        <v>26</v>
      </c>
      <c r="C13" s="8">
        <v>24</v>
      </c>
      <c r="E13" s="1" t="s">
        <v>32</v>
      </c>
      <c r="F13">
        <v>22</v>
      </c>
      <c r="I13" s="6">
        <v>42055</v>
      </c>
      <c r="J13" s="1" t="s">
        <v>28</v>
      </c>
      <c r="K13" s="8">
        <v>41</v>
      </c>
      <c r="M13" s="1" t="s">
        <v>45</v>
      </c>
      <c r="N13" s="8">
        <v>24</v>
      </c>
      <c r="Q13" s="6">
        <v>42067</v>
      </c>
      <c r="R13" s="1" t="s">
        <v>45</v>
      </c>
      <c r="S13" s="8">
        <v>20</v>
      </c>
      <c r="U13" s="1" t="s">
        <v>40</v>
      </c>
      <c r="V13" s="8">
        <v>7</v>
      </c>
    </row>
    <row r="14" spans="1:22" ht="12.75">
      <c r="A14" s="6">
        <v>42049</v>
      </c>
      <c r="B14" s="1" t="s">
        <v>9</v>
      </c>
      <c r="C14" s="8">
        <v>28</v>
      </c>
      <c r="E14" s="1" t="s">
        <v>27</v>
      </c>
      <c r="F14">
        <v>7</v>
      </c>
      <c r="I14" s="6">
        <v>42056</v>
      </c>
      <c r="J14" s="1" t="s">
        <v>22</v>
      </c>
      <c r="K14" s="8">
        <v>33</v>
      </c>
      <c r="M14" s="1" t="s">
        <v>35</v>
      </c>
      <c r="N14" s="8">
        <v>27</v>
      </c>
      <c r="Q14" s="6">
        <v>42072</v>
      </c>
      <c r="R14" s="1" t="s">
        <v>39</v>
      </c>
      <c r="S14" s="8">
        <v>32</v>
      </c>
      <c r="U14" s="1" t="s">
        <v>45</v>
      </c>
      <c r="V14">
        <v>29</v>
      </c>
    </row>
    <row r="15" spans="1:22" ht="12.75">
      <c r="A15" s="6">
        <v>42049</v>
      </c>
      <c r="B15" s="1" t="s">
        <v>22</v>
      </c>
      <c r="C15" s="8">
        <v>28</v>
      </c>
      <c r="E15" s="1" t="s">
        <v>34</v>
      </c>
      <c r="F15">
        <v>14</v>
      </c>
      <c r="I15" s="6">
        <v>42057</v>
      </c>
      <c r="J15" s="1" t="s">
        <v>37</v>
      </c>
      <c r="K15" s="8">
        <v>41</v>
      </c>
      <c r="M15" s="1" t="s">
        <v>41</v>
      </c>
      <c r="N15" s="8">
        <v>21</v>
      </c>
      <c r="Q15" s="6">
        <v>42072</v>
      </c>
      <c r="R15" s="1" t="s">
        <v>44</v>
      </c>
      <c r="S15" s="8">
        <v>23</v>
      </c>
      <c r="U15" s="1" t="s">
        <v>32</v>
      </c>
      <c r="V15">
        <v>19</v>
      </c>
    </row>
    <row r="16" spans="1:22" ht="12.75">
      <c r="A16" s="6">
        <v>42049</v>
      </c>
      <c r="B16" s="1" t="s">
        <v>35</v>
      </c>
      <c r="C16" s="8">
        <v>34</v>
      </c>
      <c r="E16" s="1" t="s">
        <v>29</v>
      </c>
      <c r="F16">
        <v>24</v>
      </c>
      <c r="I16" s="6">
        <v>42057</v>
      </c>
      <c r="J16" s="1" t="s">
        <v>8</v>
      </c>
      <c r="K16" s="8">
        <v>10</v>
      </c>
      <c r="M16" s="1" t="s">
        <v>37</v>
      </c>
      <c r="N16" s="8">
        <v>3</v>
      </c>
      <c r="Q16" s="6">
        <v>42072</v>
      </c>
      <c r="R16" s="1" t="s">
        <v>14</v>
      </c>
      <c r="S16" s="8">
        <v>30</v>
      </c>
      <c r="U16" s="1" t="s">
        <v>47</v>
      </c>
      <c r="V16">
        <v>9</v>
      </c>
    </row>
    <row r="17" spans="1:23" ht="12.75">
      <c r="A17" s="6">
        <v>42050</v>
      </c>
      <c r="B17" s="1" t="s">
        <v>37</v>
      </c>
      <c r="C17" s="8">
        <v>20</v>
      </c>
      <c r="E17" s="1" t="s">
        <v>15</v>
      </c>
      <c r="F17">
        <v>3</v>
      </c>
      <c r="I17" s="6">
        <v>42057</v>
      </c>
      <c r="J17" s="1" t="s">
        <v>38</v>
      </c>
      <c r="K17" s="8">
        <v>45</v>
      </c>
      <c r="M17" s="1" t="s">
        <v>39</v>
      </c>
      <c r="N17" s="8">
        <v>24</v>
      </c>
      <c r="Q17" s="6">
        <v>42073</v>
      </c>
      <c r="R17" s="13" t="s">
        <v>45</v>
      </c>
      <c r="S17" s="8">
        <v>34</v>
      </c>
      <c r="U17" s="13" t="s">
        <v>49</v>
      </c>
      <c r="V17">
        <v>13</v>
      </c>
      <c r="W17" s="14"/>
    </row>
    <row r="18" spans="1:22" ht="12.75">
      <c r="A18" s="6">
        <v>42050</v>
      </c>
      <c r="B18" s="1" t="s">
        <v>37</v>
      </c>
      <c r="C18" s="8">
        <v>26</v>
      </c>
      <c r="E18" s="1" t="s">
        <v>32</v>
      </c>
      <c r="F18">
        <v>14</v>
      </c>
      <c r="I18" s="6">
        <v>42057</v>
      </c>
      <c r="J18" s="1" t="s">
        <v>41</v>
      </c>
      <c r="K18" s="8">
        <v>35</v>
      </c>
      <c r="M18" s="1" t="s">
        <v>27</v>
      </c>
      <c r="N18" s="8">
        <v>34</v>
      </c>
      <c r="Q18" s="6">
        <v>42073</v>
      </c>
      <c r="R18" s="1" t="s">
        <v>27</v>
      </c>
      <c r="S18" s="8">
        <v>20</v>
      </c>
      <c r="U18" s="1" t="s">
        <v>32</v>
      </c>
      <c r="V18">
        <v>17</v>
      </c>
    </row>
    <row r="19" spans="1:22" ht="12.75">
      <c r="A19" s="6">
        <v>42050</v>
      </c>
      <c r="B19" s="1" t="s">
        <v>38</v>
      </c>
      <c r="C19" s="8">
        <v>22</v>
      </c>
      <c r="E19" s="1" t="s">
        <v>14</v>
      </c>
      <c r="F19">
        <v>19</v>
      </c>
      <c r="I19" s="6">
        <v>42058</v>
      </c>
      <c r="J19" s="1" t="s">
        <v>41</v>
      </c>
      <c r="K19" s="8">
        <v>27</v>
      </c>
      <c r="M19" s="1" t="s">
        <v>23</v>
      </c>
      <c r="N19" s="8">
        <v>3</v>
      </c>
      <c r="Q19" s="6">
        <v>42074</v>
      </c>
      <c r="R19" s="1" t="s">
        <v>44</v>
      </c>
      <c r="S19" s="8">
        <v>32</v>
      </c>
      <c r="U19" s="1" t="s">
        <v>42</v>
      </c>
      <c r="V19">
        <v>21</v>
      </c>
    </row>
    <row r="20" spans="1:22" ht="12.75">
      <c r="A20" s="6">
        <v>42050</v>
      </c>
      <c r="B20" s="1" t="s">
        <v>39</v>
      </c>
      <c r="C20" s="8">
        <v>24</v>
      </c>
      <c r="E20" s="1" t="s">
        <v>9</v>
      </c>
      <c r="F20">
        <v>19</v>
      </c>
      <c r="I20" s="6">
        <v>42059</v>
      </c>
      <c r="J20" s="1" t="s">
        <v>26</v>
      </c>
      <c r="K20" s="8">
        <v>24</v>
      </c>
      <c r="M20" s="1" t="s">
        <v>22</v>
      </c>
      <c r="N20" s="8">
        <v>23</v>
      </c>
      <c r="Q20" s="6">
        <v>42074</v>
      </c>
      <c r="R20" s="1" t="s">
        <v>42</v>
      </c>
      <c r="S20" s="8">
        <v>20</v>
      </c>
      <c r="T20" s="3"/>
      <c r="U20" s="1" t="s">
        <v>39</v>
      </c>
      <c r="V20">
        <v>15</v>
      </c>
    </row>
    <row r="21" spans="1:22" ht="12.75">
      <c r="A21" s="6">
        <v>42050</v>
      </c>
      <c r="B21" s="1" t="s">
        <v>21</v>
      </c>
      <c r="C21" s="8">
        <v>34</v>
      </c>
      <c r="E21" s="1" t="s">
        <v>38</v>
      </c>
      <c r="F21">
        <v>21</v>
      </c>
      <c r="I21" s="6">
        <v>42059</v>
      </c>
      <c r="J21" s="1" t="s">
        <v>42</v>
      </c>
      <c r="K21" s="8">
        <v>30</v>
      </c>
      <c r="M21" s="1" t="s">
        <v>47</v>
      </c>
      <c r="N21" s="8">
        <v>12</v>
      </c>
      <c r="Q21" s="6">
        <v>42075</v>
      </c>
      <c r="R21" s="1" t="s">
        <v>49</v>
      </c>
      <c r="S21" s="8">
        <v>30</v>
      </c>
      <c r="T21" s="3"/>
      <c r="U21" s="1" t="s">
        <v>29</v>
      </c>
      <c r="V21">
        <v>20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23.458333333333332</v>
      </c>
    </row>
    <row r="24" ht="12.75">
      <c r="B24" s="12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spans="9:17" ht="12.75">
      <c r="I32" s="6"/>
      <c r="Q32" s="6"/>
    </row>
    <row r="33" spans="1:17" ht="12.75">
      <c r="A33" s="6"/>
      <c r="I33" s="6"/>
      <c r="Q33" s="6"/>
    </row>
    <row r="34" spans="1:17" ht="12.75">
      <c r="A34" s="6"/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ht="12.75">
      <c r="I38" s="6"/>
    </row>
    <row r="39" spans="1:17" ht="12.75">
      <c r="A39" s="6"/>
      <c r="I39" s="6"/>
      <c r="Q39" s="6"/>
    </row>
    <row r="40" spans="1:17" ht="12.75">
      <c r="A40" s="6"/>
      <c r="I40" s="6"/>
      <c r="Q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Q50" s="6"/>
    </row>
    <row r="51" spans="1:17" ht="12.75">
      <c r="A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I58" s="6"/>
      <c r="Q58" s="6"/>
    </row>
    <row r="59" spans="1:17" ht="12.75">
      <c r="A59" s="6"/>
      <c r="I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ht="12.75">
      <c r="I63" s="6"/>
    </row>
    <row r="64" spans="1:17" ht="12.75">
      <c r="A64" s="6"/>
      <c r="I64" s="6"/>
      <c r="Q64" s="6"/>
    </row>
    <row r="65" spans="1:17" ht="12.75">
      <c r="A65" s="6"/>
      <c r="I65" s="6"/>
      <c r="Q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2015-08-05T16:06:34Z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