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856" activeTab="0"/>
  </bookViews>
  <sheets>
    <sheet name="Playoffs" sheetId="1" r:id="rId1"/>
    <sheet name="Standings" sheetId="2" r:id="rId2"/>
    <sheet name="4th Quarter Scores" sheetId="3" r:id="rId3"/>
    <sheet name="3rd Quarter Scores" sheetId="4" r:id="rId4"/>
    <sheet name="2nd Quarter Scores" sheetId="5" r:id="rId5"/>
    <sheet name="1st Quarter Scores" sheetId="6" r:id="rId6"/>
  </sheets>
  <definedNames/>
  <calcPr fullCalcOnLoad="1"/>
</workbook>
</file>

<file path=xl/sharedStrings.xml><?xml version="1.0" encoding="utf-8"?>
<sst xmlns="http://schemas.openxmlformats.org/spreadsheetml/2006/main" count="804" uniqueCount="111">
  <si>
    <t>SCORES</t>
  </si>
  <si>
    <t>Team</t>
  </si>
  <si>
    <t>Wins</t>
  </si>
  <si>
    <t>Losses</t>
  </si>
  <si>
    <t>Ties</t>
  </si>
  <si>
    <t>Win%</t>
  </si>
  <si>
    <t>Quarter Avg</t>
  </si>
  <si>
    <t>The HOST of the game should send me the POST file as soon as the game ends.</t>
  </si>
  <si>
    <t>11 teams make the playoffs, ties for the last spots are broken by mini-playoffs; tie-breakers determine seeds;</t>
  </si>
  <si>
    <t xml:space="preserve">  however, teams which do not win more games than they lose do not make the playoffs.</t>
  </si>
  <si>
    <t>The top 5 teams are guaranteed to have a first-round bye in the playoffs and if fewer than 11 teams make the</t>
  </si>
  <si>
    <t xml:space="preserve">  playoffs then more teams will receive a first-round bye.</t>
  </si>
  <si>
    <t>q1 deadline 10/22/2015</t>
  </si>
  <si>
    <t>2014 SEASON SOMIFA STANDINGS</t>
  </si>
  <si>
    <t>TB</t>
  </si>
  <si>
    <t>DEN</t>
  </si>
  <si>
    <t>Denver Broncos</t>
  </si>
  <si>
    <t>DET</t>
  </si>
  <si>
    <t>STL</t>
  </si>
  <si>
    <t>St. Louis Rams</t>
  </si>
  <si>
    <t>Detroit Lions</t>
  </si>
  <si>
    <t>NYG</t>
  </si>
  <si>
    <t>SEA</t>
  </si>
  <si>
    <t>New York Giants</t>
  </si>
  <si>
    <t>SF</t>
  </si>
  <si>
    <t>PIT</t>
  </si>
  <si>
    <t>SD</t>
  </si>
  <si>
    <t>NYJ</t>
  </si>
  <si>
    <t>NE</t>
  </si>
  <si>
    <t>New England Patriots</t>
  </si>
  <si>
    <t>New York Jets</t>
  </si>
  <si>
    <t>HOU</t>
  </si>
  <si>
    <t>Houston Texans</t>
  </si>
  <si>
    <t>ARI</t>
  </si>
  <si>
    <t>Arizona Cardinals</t>
  </si>
  <si>
    <t>CHI</t>
  </si>
  <si>
    <t>Chicago Bears</t>
  </si>
  <si>
    <t>GB</t>
  </si>
  <si>
    <t>KC</t>
  </si>
  <si>
    <t>Kansas City Chiefs</t>
  </si>
  <si>
    <t>TEN</t>
  </si>
  <si>
    <t>ATL</t>
  </si>
  <si>
    <t>MIN</t>
  </si>
  <si>
    <t>Atlanta Falcons</t>
  </si>
  <si>
    <t>BUF</t>
  </si>
  <si>
    <t>Buffalo Bills</t>
  </si>
  <si>
    <t>OAK</t>
  </si>
  <si>
    <t>Cincinnati Bengals</t>
  </si>
  <si>
    <t>Philadelphia Eagles</t>
  </si>
  <si>
    <t>OT</t>
  </si>
  <si>
    <t>DAL</t>
  </si>
  <si>
    <t>CIN</t>
  </si>
  <si>
    <t>PHI</t>
  </si>
  <si>
    <t>*</t>
  </si>
  <si>
    <t>* Tim/TB did not have internet access for most of Q1</t>
  </si>
  <si>
    <t>**</t>
  </si>
  <si>
    <t>q2 deadline 11/19/2015</t>
  </si>
  <si>
    <t>** The Cin/Phi game was played early in Q2</t>
  </si>
  <si>
    <t>* 11/15 Note:  Dale/MIN had an issue come up and this game will probably be late.</t>
  </si>
  <si>
    <t>q3 deadline 12/17/2015</t>
  </si>
  <si>
    <t>** 11/19 Note:  John/TEN had scheduling issues and this game was played late</t>
  </si>
  <si>
    <t>q4 deadline 1/14/2016</t>
  </si>
  <si>
    <t>* these games were played 12/19</t>
  </si>
  <si>
    <t>* = clinched a first round playoff bye</t>
  </si>
  <si>
    <t>** = clinched a playoff spot</t>
  </si>
  <si>
    <t>Seattle Seahawks *</t>
  </si>
  <si>
    <t>Tampa Bay Buccaneers *</t>
  </si>
  <si>
    <t>San Diego Chargers *</t>
  </si>
  <si>
    <t>Tennessee Titans **</t>
  </si>
  <si>
    <t>Green Bay Packers **</t>
  </si>
  <si>
    <t>Minnesota Vikings **</t>
  </si>
  <si>
    <t>Oakland Raiders **</t>
  </si>
  <si>
    <t>San Francisco Forty Niners *</t>
  </si>
  <si>
    <t>Pittsburgh Steelers *</t>
  </si>
  <si>
    <t xml:space="preserve">  1) Head-to-head:  PIT 0-0, SF 0-0</t>
  </si>
  <si>
    <t>Playoff tie-breakers (head-to-head then strength of schedule)</t>
  </si>
  <si>
    <t>W</t>
  </si>
  <si>
    <t>L</t>
  </si>
  <si>
    <t xml:space="preserve">  2) Strength of schedule (see to the right):  PIT 118-138, SF 126-130</t>
  </si>
  <si>
    <t>* Tie-breaker between 11-5 teams:  SF #4, PIT #5</t>
  </si>
  <si>
    <t xml:space="preserve">  1) Head-to-head:  DAL 1-0, MIN 1-1, TEN 0-1</t>
  </si>
  <si>
    <t>* Tie-breaker among 10-6 teams:  DAL #6, MIN #7, TEN #8</t>
  </si>
  <si>
    <t>Dallas Cowboys *</t>
  </si>
  <si>
    <t>* Tie-breaker between 9-7 teams:  OAK #9, GB #10</t>
  </si>
  <si>
    <t xml:space="preserve">  1) Head-to-head:  GB 0-1, OAK 1-0</t>
  </si>
  <si>
    <t>Playoffs Round 2</t>
  </si>
  <si>
    <t>Playoffs Round 3</t>
  </si>
  <si>
    <t>Playoffs Round 1</t>
  </si>
  <si>
    <t xml:space="preserve">          uses the average run defense / average pass defense card while the home team uses average/good.</t>
  </si>
  <si>
    <t>2014 SEASON SOMIFA PLAYOFFS</t>
  </si>
  <si>
    <t>Note:  in every SOMIFA playoff game (except the Championship game and not including mini-playoff games) the away team</t>
  </si>
  <si>
    <t>SOMIFA Championship Game</t>
  </si>
  <si>
    <t>Draft Order tie-breakers (strength of schedule)</t>
  </si>
  <si>
    <t>* Note:  these SD games were played by Brad/CHI as TJ experienced computer problems.</t>
  </si>
  <si>
    <t>** 12/16 note:  the PIT/SD game was played late as TJ/SD's computer crashed, Brad/CHI played for SD</t>
  </si>
  <si>
    <t>at MIN</t>
  </si>
  <si>
    <t>Boxscore</t>
  </si>
  <si>
    <t>at TEN</t>
  </si>
  <si>
    <t>at SF</t>
  </si>
  <si>
    <t>at TB</t>
  </si>
  <si>
    <t>at SD</t>
  </si>
  <si>
    <t>at SEA</t>
  </si>
  <si>
    <t>* Tie-breaker between 10-6 teams:</t>
  </si>
  <si>
    <t xml:space="preserve">  DAL #8 118-138, TEN #7 135-121</t>
  </si>
  <si>
    <t>* Tie-breaker among 8-8 teams:</t>
  </si>
  <si>
    <t xml:space="preserve">  CHI #12 122-134, DEN #11 140-116, DET #13 119-137</t>
  </si>
  <si>
    <t>* Tie-breaker among 6-10 teams:</t>
  </si>
  <si>
    <t xml:space="preserve">  ARI #17 128-128, ATL #15 138-118, HOU #18 127-129, NE #19 120-136, NYJ #16 131-125</t>
  </si>
  <si>
    <t>* Tie-breaker among 5-11 teams:</t>
  </si>
  <si>
    <t xml:space="preserve">  BUF #21 134-122, KC #22 126-130, STL #20 145-111</t>
  </si>
  <si>
    <t>Congratulations to Dennis/SEA!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</si>
</sst>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mmm\-yyyy"/>
    <numFmt numFmtId="167" formatCode="0.00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62" applyAlignment="1">
      <alignment horizontal="left"/>
      <protection/>
    </xf>
    <xf numFmtId="0" fontId="3" fillId="0" borderId="0" xfId="62" applyFont="1" applyAlignment="1">
      <alignment horizontal="center"/>
      <protection/>
    </xf>
    <xf numFmtId="0" fontId="0" fillId="0" borderId="0" xfId="62">
      <alignment/>
      <protection/>
    </xf>
    <xf numFmtId="0" fontId="0" fillId="0" borderId="0" xfId="62" applyAlignment="1">
      <alignment horizontal="center"/>
      <protection/>
    </xf>
    <xf numFmtId="0" fontId="0" fillId="0" borderId="0" xfId="62" applyAlignment="1">
      <alignment horizontal="right"/>
      <protection/>
    </xf>
    <xf numFmtId="0" fontId="6" fillId="0" borderId="0" xfId="62" applyFont="1" applyAlignment="1">
      <alignment horizontal="center"/>
      <protection/>
    </xf>
    <xf numFmtId="0" fontId="8" fillId="0" borderId="0" xfId="62" applyFont="1" applyAlignment="1">
      <alignment horizontal="center"/>
      <protection/>
    </xf>
    <xf numFmtId="0" fontId="4" fillId="0" borderId="0" xfId="62" applyFont="1">
      <alignment/>
      <protection/>
    </xf>
    <xf numFmtId="14" fontId="0" fillId="0" borderId="0" xfId="62" applyNumberFormat="1" applyAlignment="1">
      <alignment horizontal="left"/>
      <protection/>
    </xf>
    <xf numFmtId="0" fontId="2" fillId="0" borderId="0" xfId="53" applyAlignment="1" applyProtection="1">
      <alignment horizontal="left"/>
      <protection/>
    </xf>
    <xf numFmtId="0" fontId="2" fillId="0" borderId="0" xfId="57" applyAlignment="1" applyProtection="1">
      <alignment horizontal="left"/>
      <protection/>
    </xf>
    <xf numFmtId="0" fontId="0" fillId="0" borderId="0" xfId="62" applyFont="1" applyAlignment="1">
      <alignment horizontal="left"/>
      <protection/>
    </xf>
    <xf numFmtId="0" fontId="7" fillId="0" borderId="0" xfId="62" applyFont="1">
      <alignment/>
      <protection/>
    </xf>
    <xf numFmtId="0" fontId="0" fillId="0" borderId="0" xfId="62" applyFont="1" applyAlignment="1">
      <alignment horizontal="right"/>
      <protection/>
    </xf>
    <xf numFmtId="0" fontId="0" fillId="0" borderId="0" xfId="62" applyFont="1">
      <alignment/>
      <protection/>
    </xf>
    <xf numFmtId="0" fontId="0" fillId="0" borderId="0" xfId="62" applyFont="1" applyAlignment="1">
      <alignment horizontal="center"/>
      <protection/>
    </xf>
    <xf numFmtId="14" fontId="0" fillId="0" borderId="0" xfId="62" applyNumberFormat="1" applyFont="1" applyAlignment="1">
      <alignment horizontal="left"/>
      <protection/>
    </xf>
    <xf numFmtId="0" fontId="2" fillId="0" borderId="0" xfId="53" applyFont="1" applyAlignment="1" applyProtection="1">
      <alignment horizontal="left"/>
      <protection/>
    </xf>
    <xf numFmtId="14" fontId="0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2 2" xfId="55"/>
    <cellStyle name="Hyperlink 2 2 2" xfId="56"/>
    <cellStyle name="Hyperlink 2 2 2 2" xfId="57"/>
    <cellStyle name="Input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miba.com/2014GBA_AT_2014MIN.HTML" TargetMode="External" /><Relationship Id="rId2" Type="http://schemas.openxmlformats.org/officeDocument/2006/relationships/hyperlink" Target="http://www.somiba.com/2014OAK_AT_2014TEN.HTML" TargetMode="External" /><Relationship Id="rId3" Type="http://schemas.openxmlformats.org/officeDocument/2006/relationships/hyperlink" Target="http://www.somiba.com/2014PIT_AT_2014SFR.HTML" TargetMode="External" /><Relationship Id="rId4" Type="http://schemas.openxmlformats.org/officeDocument/2006/relationships/hyperlink" Target="http://www.somiba.com/2014DAL_AT_2014TBA.HTML" TargetMode="External" /><Relationship Id="rId5" Type="http://schemas.openxmlformats.org/officeDocument/2006/relationships/hyperlink" Target="http://www.somiba.com/2014GBA_AT_2014SDI.HTML" TargetMode="External" /><Relationship Id="rId6" Type="http://schemas.openxmlformats.org/officeDocument/2006/relationships/hyperlink" Target="http://www.somiba.com/2014TEN_AT_2014SEA.HTML" TargetMode="External" /><Relationship Id="rId7" Type="http://schemas.openxmlformats.org/officeDocument/2006/relationships/hyperlink" Target="http://www.somiba.com/2014PIT_AT_2014TBA.HTML" TargetMode="External" /><Relationship Id="rId8" Type="http://schemas.openxmlformats.org/officeDocument/2006/relationships/hyperlink" Target="http://www.somiba.com/2014GBA_AT_2014SEA.HTML" TargetMode="External" /><Relationship Id="rId9" Type="http://schemas.openxmlformats.org/officeDocument/2006/relationships/hyperlink" Target="http://www.somiba.com/2014TBA_AT_2014SEA.HTML" TargetMode="Externa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90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10.00390625" style="17" customWidth="1"/>
    <col min="2" max="2" width="5.7109375" style="17" customWidth="1"/>
    <col min="3" max="3" width="3.00390625" style="21" bestFit="1" customWidth="1"/>
    <col min="4" max="4" width="2.8515625" style="17" customWidth="1"/>
    <col min="5" max="5" width="5.7109375" style="17" customWidth="1"/>
    <col min="6" max="6" width="3.00390625" style="19" bestFit="1" customWidth="1"/>
    <col min="7" max="7" width="3.421875" style="20" bestFit="1" customWidth="1"/>
    <col min="8" max="8" width="7.57421875" style="19" bestFit="1" customWidth="1"/>
    <col min="9" max="9" width="10.00390625" style="17" customWidth="1"/>
    <col min="10" max="10" width="6.421875" style="17" customWidth="1"/>
    <col min="11" max="11" width="10.00390625" style="17" customWidth="1"/>
    <col min="12" max="12" width="5.7109375" style="17" customWidth="1"/>
    <col min="13" max="13" width="3.00390625" style="21" bestFit="1" customWidth="1"/>
    <col min="14" max="14" width="2.8515625" style="17" customWidth="1"/>
    <col min="15" max="15" width="5.7109375" style="17" customWidth="1"/>
    <col min="16" max="16" width="3.00390625" style="19" bestFit="1" customWidth="1"/>
    <col min="17" max="17" width="3.421875" style="20" bestFit="1" customWidth="1"/>
    <col min="18" max="18" width="7.57421875" style="19" bestFit="1" customWidth="1"/>
    <col min="19" max="19" width="10.00390625" style="19" customWidth="1"/>
    <col min="20" max="20" width="4.140625" style="20" customWidth="1"/>
    <col min="21" max="16384" width="9.140625" style="19" customWidth="1"/>
  </cols>
  <sheetData>
    <row r="2" spans="3:13" ht="20.25">
      <c r="C2" s="18"/>
      <c r="E2" s="18"/>
      <c r="I2" s="18" t="s">
        <v>89</v>
      </c>
      <c r="J2" s="18"/>
      <c r="M2" s="18"/>
    </row>
    <row r="4" spans="9:10" ht="12.75">
      <c r="I4" s="22" t="s">
        <v>110</v>
      </c>
      <c r="J4" s="22"/>
    </row>
    <row r="5" ht="15">
      <c r="I5" s="23"/>
    </row>
    <row r="7" ht="12.75">
      <c r="A7" s="24"/>
    </row>
    <row r="8" spans="1:19" ht="12.75">
      <c r="A8" s="24" t="s">
        <v>87</v>
      </c>
      <c r="K8" s="31"/>
      <c r="S8" s="17"/>
    </row>
    <row r="9" spans="1:19" ht="12.75">
      <c r="A9" s="25">
        <v>42386</v>
      </c>
      <c r="B9" s="17" t="s">
        <v>37</v>
      </c>
      <c r="C9" s="21">
        <v>27</v>
      </c>
      <c r="E9" s="17" t="s">
        <v>42</v>
      </c>
      <c r="F9" s="19">
        <v>24</v>
      </c>
      <c r="H9" s="17" t="s">
        <v>95</v>
      </c>
      <c r="I9" s="26" t="s">
        <v>96</v>
      </c>
      <c r="J9" s="27"/>
      <c r="K9" s="24" t="s">
        <v>86</v>
      </c>
      <c r="Q9" s="17"/>
      <c r="S9" s="26"/>
    </row>
    <row r="10" spans="1:23" ht="12.75">
      <c r="A10" s="25">
        <v>42391</v>
      </c>
      <c r="B10" s="25" t="s">
        <v>40</v>
      </c>
      <c r="C10" s="21">
        <v>38</v>
      </c>
      <c r="E10" s="28" t="s">
        <v>46</v>
      </c>
      <c r="F10" s="19">
        <v>10</v>
      </c>
      <c r="H10" s="19" t="s">
        <v>97</v>
      </c>
      <c r="I10" s="26" t="s">
        <v>96</v>
      </c>
      <c r="K10" s="25">
        <v>42404</v>
      </c>
      <c r="L10" s="17" t="s">
        <v>22</v>
      </c>
      <c r="M10" s="21">
        <v>30</v>
      </c>
      <c r="O10" s="17" t="s">
        <v>37</v>
      </c>
      <c r="P10" s="19">
        <v>12</v>
      </c>
      <c r="Q10" s="17"/>
      <c r="R10" s="19" t="s">
        <v>101</v>
      </c>
      <c r="S10" s="26" t="s">
        <v>96</v>
      </c>
      <c r="T10" s="24"/>
      <c r="W10" s="25"/>
    </row>
    <row r="11" spans="1:23" ht="12.75">
      <c r="A11" s="25"/>
      <c r="B11" s="25"/>
      <c r="I11" s="26"/>
      <c r="J11" s="28"/>
      <c r="K11" s="25">
        <v>42401</v>
      </c>
      <c r="L11" s="17" t="s">
        <v>14</v>
      </c>
      <c r="M11" s="21">
        <v>24</v>
      </c>
      <c r="O11" s="17" t="s">
        <v>25</v>
      </c>
      <c r="P11" s="19">
        <v>21</v>
      </c>
      <c r="Q11" s="17"/>
      <c r="R11" s="19" t="s">
        <v>99</v>
      </c>
      <c r="S11" s="26" t="s">
        <v>96</v>
      </c>
      <c r="T11" s="25"/>
      <c r="W11" s="25"/>
    </row>
    <row r="12" spans="1:23" ht="12.75">
      <c r="A12" s="24" t="s">
        <v>85</v>
      </c>
      <c r="K12" s="25"/>
      <c r="S12" s="26"/>
      <c r="T12" s="25"/>
      <c r="W12" s="25"/>
    </row>
    <row r="13" spans="1:19" ht="12.75">
      <c r="A13" s="25">
        <v>42397</v>
      </c>
      <c r="B13" s="17" t="s">
        <v>37</v>
      </c>
      <c r="C13" s="21">
        <v>30</v>
      </c>
      <c r="E13" s="17" t="s">
        <v>26</v>
      </c>
      <c r="F13" s="19">
        <v>10</v>
      </c>
      <c r="H13" s="19" t="s">
        <v>100</v>
      </c>
      <c r="I13" s="26" t="s">
        <v>96</v>
      </c>
      <c r="K13" s="24" t="s">
        <v>91</v>
      </c>
      <c r="S13" s="17"/>
    </row>
    <row r="14" spans="1:19" ht="12.75">
      <c r="A14" s="25">
        <v>42398</v>
      </c>
      <c r="B14" s="17" t="s">
        <v>22</v>
      </c>
      <c r="C14" s="21">
        <v>16</v>
      </c>
      <c r="E14" s="17" t="s">
        <v>40</v>
      </c>
      <c r="F14" s="19">
        <v>13</v>
      </c>
      <c r="H14" s="19" t="s">
        <v>101</v>
      </c>
      <c r="I14" s="26" t="s">
        <v>96</v>
      </c>
      <c r="K14" s="25">
        <v>42411</v>
      </c>
      <c r="L14" s="17" t="s">
        <v>22</v>
      </c>
      <c r="M14" s="21">
        <v>16</v>
      </c>
      <c r="N14" s="25"/>
      <c r="O14" s="17" t="s">
        <v>14</v>
      </c>
      <c r="P14" s="19">
        <v>6</v>
      </c>
      <c r="S14" s="26" t="s">
        <v>96</v>
      </c>
    </row>
    <row r="15" spans="1:19" ht="12.75">
      <c r="A15" s="25">
        <v>42396</v>
      </c>
      <c r="B15" s="17" t="s">
        <v>14</v>
      </c>
      <c r="C15" s="21">
        <v>25</v>
      </c>
      <c r="E15" s="17" t="s">
        <v>50</v>
      </c>
      <c r="F15" s="19">
        <v>21</v>
      </c>
      <c r="H15" s="19" t="s">
        <v>99</v>
      </c>
      <c r="I15" s="26" t="s">
        <v>96</v>
      </c>
      <c r="K15" s="25"/>
      <c r="S15" s="26"/>
    </row>
    <row r="16" spans="1:9" ht="12.75">
      <c r="A16" s="25">
        <v>42395</v>
      </c>
      <c r="B16" s="17" t="s">
        <v>25</v>
      </c>
      <c r="C16" s="21">
        <v>43</v>
      </c>
      <c r="E16" s="17" t="s">
        <v>24</v>
      </c>
      <c r="F16" s="19">
        <v>35</v>
      </c>
      <c r="H16" s="19" t="s">
        <v>98</v>
      </c>
      <c r="I16" s="26" t="s">
        <v>96</v>
      </c>
    </row>
    <row r="17" spans="1:19" ht="12.75">
      <c r="A17" s="25"/>
      <c r="I17" s="26"/>
      <c r="K17" s="25"/>
      <c r="S17" s="26"/>
    </row>
    <row r="18" spans="1:19" ht="12.75">
      <c r="A18" s="25"/>
      <c r="I18" s="26"/>
      <c r="K18" s="29"/>
      <c r="L18" s="28"/>
      <c r="M18" s="30"/>
      <c r="N18" s="28"/>
      <c r="O18" s="28"/>
      <c r="P18" s="31"/>
      <c r="Q18" s="32"/>
      <c r="R18" s="31"/>
      <c r="S18" s="31"/>
    </row>
    <row r="19" spans="1:19" ht="12.75">
      <c r="A19" s="25"/>
      <c r="K19" s="33"/>
      <c r="L19" s="28"/>
      <c r="M19" s="30"/>
      <c r="N19" s="28"/>
      <c r="O19" s="28"/>
      <c r="P19" s="31"/>
      <c r="Q19" s="32"/>
      <c r="R19" s="31"/>
      <c r="S19" s="34"/>
    </row>
    <row r="20" ht="12.75">
      <c r="A20" s="17" t="s">
        <v>90</v>
      </c>
    </row>
    <row r="21" ht="12.75">
      <c r="A21" s="17" t="s">
        <v>88</v>
      </c>
    </row>
    <row r="22" spans="1:11" ht="12.75">
      <c r="A22" s="25"/>
      <c r="K22" s="25"/>
    </row>
    <row r="23" spans="1:11" ht="12.75">
      <c r="A23" s="25"/>
      <c r="K23" s="25"/>
    </row>
    <row r="24" spans="1:23" s="17" customFormat="1" ht="12.75">
      <c r="A24" s="25"/>
      <c r="C24" s="21"/>
      <c r="F24" s="19"/>
      <c r="G24" s="20"/>
      <c r="H24" s="19"/>
      <c r="K24" s="25"/>
      <c r="M24" s="21"/>
      <c r="P24" s="19"/>
      <c r="Q24" s="20"/>
      <c r="R24" s="19"/>
      <c r="S24" s="19"/>
      <c r="T24" s="20"/>
      <c r="U24" s="19"/>
      <c r="V24" s="19"/>
      <c r="W24" s="19"/>
    </row>
    <row r="25" spans="1:23" s="17" customFormat="1" ht="12.75">
      <c r="A25" s="25"/>
      <c r="C25" s="21"/>
      <c r="F25" s="19"/>
      <c r="G25" s="20"/>
      <c r="H25" s="19"/>
      <c r="K25" s="25"/>
      <c r="M25" s="21"/>
      <c r="P25" s="19"/>
      <c r="Q25" s="20"/>
      <c r="R25" s="19"/>
      <c r="S25" s="19"/>
      <c r="T25" s="20"/>
      <c r="U25" s="19"/>
      <c r="V25" s="19"/>
      <c r="W25" s="19"/>
    </row>
    <row r="26" spans="1:23" s="17" customFormat="1" ht="12.75">
      <c r="A26" s="25"/>
      <c r="C26" s="21"/>
      <c r="F26" s="19"/>
      <c r="G26" s="20"/>
      <c r="H26" s="19"/>
      <c r="K26" s="25"/>
      <c r="M26" s="21"/>
      <c r="P26" s="19"/>
      <c r="Q26" s="20"/>
      <c r="R26" s="19"/>
      <c r="S26" s="19"/>
      <c r="T26" s="20"/>
      <c r="U26" s="19"/>
      <c r="V26" s="19"/>
      <c r="W26" s="19"/>
    </row>
    <row r="27" spans="1:23" s="17" customFormat="1" ht="12.75">
      <c r="A27" s="25"/>
      <c r="C27" s="21"/>
      <c r="F27" s="19"/>
      <c r="G27" s="20"/>
      <c r="H27" s="19"/>
      <c r="K27" s="25"/>
      <c r="M27" s="21"/>
      <c r="P27" s="19"/>
      <c r="Q27" s="20"/>
      <c r="R27" s="19"/>
      <c r="S27" s="19"/>
      <c r="T27" s="20"/>
      <c r="U27" s="19"/>
      <c r="V27" s="19"/>
      <c r="W27" s="19"/>
    </row>
    <row r="28" spans="1:23" s="17" customFormat="1" ht="12.75">
      <c r="A28" s="25"/>
      <c r="C28" s="21"/>
      <c r="F28" s="19"/>
      <c r="G28" s="20"/>
      <c r="H28" s="19"/>
      <c r="K28" s="25"/>
      <c r="M28" s="21"/>
      <c r="P28" s="19"/>
      <c r="Q28" s="20"/>
      <c r="R28" s="19"/>
      <c r="S28" s="19"/>
      <c r="T28" s="20"/>
      <c r="U28" s="19"/>
      <c r="V28" s="19"/>
      <c r="W28" s="19"/>
    </row>
    <row r="29" spans="1:23" s="17" customFormat="1" ht="12.75">
      <c r="A29" s="25"/>
      <c r="C29" s="21"/>
      <c r="F29" s="19"/>
      <c r="G29" s="20"/>
      <c r="H29" s="19"/>
      <c r="K29" s="25"/>
      <c r="M29" s="21"/>
      <c r="P29" s="19"/>
      <c r="Q29" s="20"/>
      <c r="R29" s="19"/>
      <c r="S29" s="19"/>
      <c r="T29" s="20"/>
      <c r="U29" s="19"/>
      <c r="V29" s="19"/>
      <c r="W29" s="19"/>
    </row>
    <row r="30" spans="1:23" s="17" customFormat="1" ht="12.75">
      <c r="A30" s="25"/>
      <c r="C30" s="21"/>
      <c r="F30" s="19"/>
      <c r="G30" s="20"/>
      <c r="H30" s="19"/>
      <c r="K30" s="25"/>
      <c r="M30" s="21"/>
      <c r="P30" s="19"/>
      <c r="Q30" s="20"/>
      <c r="R30" s="19"/>
      <c r="S30" s="19"/>
      <c r="T30" s="20"/>
      <c r="U30" s="19"/>
      <c r="V30" s="19"/>
      <c r="W30" s="19"/>
    </row>
    <row r="31" spans="1:23" s="17" customFormat="1" ht="12.75">
      <c r="A31" s="25"/>
      <c r="C31" s="21"/>
      <c r="F31" s="19"/>
      <c r="G31" s="20"/>
      <c r="H31" s="19"/>
      <c r="K31" s="25"/>
      <c r="M31" s="21"/>
      <c r="P31" s="19"/>
      <c r="Q31" s="20"/>
      <c r="R31" s="19"/>
      <c r="S31" s="19"/>
      <c r="T31" s="20"/>
      <c r="U31" s="19"/>
      <c r="V31" s="19"/>
      <c r="W31" s="19"/>
    </row>
    <row r="32" spans="1:23" s="17" customFormat="1" ht="12.75">
      <c r="A32" s="25"/>
      <c r="C32" s="21"/>
      <c r="F32" s="19"/>
      <c r="G32" s="20"/>
      <c r="H32" s="19"/>
      <c r="K32" s="25"/>
      <c r="M32" s="21"/>
      <c r="P32" s="19"/>
      <c r="Q32" s="20"/>
      <c r="R32" s="19"/>
      <c r="S32" s="19"/>
      <c r="T32" s="20"/>
      <c r="U32" s="19"/>
      <c r="V32" s="19"/>
      <c r="W32" s="19"/>
    </row>
    <row r="33" spans="1:23" s="17" customFormat="1" ht="12.75">
      <c r="A33" s="25"/>
      <c r="C33" s="21"/>
      <c r="F33" s="19"/>
      <c r="G33" s="20"/>
      <c r="H33" s="19"/>
      <c r="K33" s="25"/>
      <c r="M33" s="21"/>
      <c r="P33" s="19"/>
      <c r="Q33" s="20"/>
      <c r="R33" s="19"/>
      <c r="S33" s="19"/>
      <c r="T33" s="20"/>
      <c r="U33" s="19"/>
      <c r="V33" s="19"/>
      <c r="W33" s="19"/>
    </row>
    <row r="34" spans="1:23" s="17" customFormat="1" ht="12.75">
      <c r="A34" s="25"/>
      <c r="C34" s="21"/>
      <c r="F34" s="19"/>
      <c r="G34" s="20"/>
      <c r="H34" s="19"/>
      <c r="K34" s="25"/>
      <c r="M34" s="21"/>
      <c r="P34" s="19"/>
      <c r="Q34" s="20"/>
      <c r="R34" s="19"/>
      <c r="S34" s="19"/>
      <c r="T34" s="20"/>
      <c r="U34" s="19"/>
      <c r="V34" s="19"/>
      <c r="W34" s="19"/>
    </row>
    <row r="35" spans="1:23" s="17" customFormat="1" ht="12.75">
      <c r="A35" s="25"/>
      <c r="C35" s="21"/>
      <c r="F35" s="19"/>
      <c r="G35" s="20"/>
      <c r="H35" s="19"/>
      <c r="K35" s="25"/>
      <c r="M35" s="21"/>
      <c r="P35" s="19"/>
      <c r="Q35" s="20"/>
      <c r="R35" s="19"/>
      <c r="S35" s="19"/>
      <c r="T35" s="20"/>
      <c r="U35" s="19"/>
      <c r="V35" s="19"/>
      <c r="W35" s="19"/>
    </row>
    <row r="36" spans="1:23" s="17" customFormat="1" ht="12.75">
      <c r="A36" s="25"/>
      <c r="C36" s="21"/>
      <c r="F36" s="19"/>
      <c r="G36" s="20"/>
      <c r="H36" s="19"/>
      <c r="K36" s="25"/>
      <c r="M36" s="21"/>
      <c r="P36" s="19"/>
      <c r="Q36" s="20"/>
      <c r="R36" s="19"/>
      <c r="S36" s="19"/>
      <c r="T36" s="20"/>
      <c r="U36" s="19"/>
      <c r="V36" s="19"/>
      <c r="W36" s="19"/>
    </row>
    <row r="37" spans="1:23" s="17" customFormat="1" ht="12.75">
      <c r="A37" s="25"/>
      <c r="C37" s="21"/>
      <c r="F37" s="19"/>
      <c r="G37" s="20"/>
      <c r="H37" s="19"/>
      <c r="K37" s="25"/>
      <c r="M37" s="21"/>
      <c r="P37" s="19"/>
      <c r="Q37" s="20"/>
      <c r="R37" s="19"/>
      <c r="S37" s="19"/>
      <c r="T37" s="20"/>
      <c r="U37" s="19"/>
      <c r="V37" s="19"/>
      <c r="W37" s="19"/>
    </row>
    <row r="38" spans="1:23" s="17" customFormat="1" ht="12.75">
      <c r="A38" s="25"/>
      <c r="C38" s="21"/>
      <c r="F38" s="19"/>
      <c r="G38" s="20"/>
      <c r="H38" s="19"/>
      <c r="K38" s="25"/>
      <c r="M38" s="21"/>
      <c r="P38" s="19"/>
      <c r="Q38" s="20"/>
      <c r="R38" s="19"/>
      <c r="S38" s="19"/>
      <c r="T38" s="20"/>
      <c r="U38" s="19"/>
      <c r="V38" s="19"/>
      <c r="W38" s="19"/>
    </row>
    <row r="39" spans="1:23" s="17" customFormat="1" ht="12.75">
      <c r="A39" s="25"/>
      <c r="C39" s="21"/>
      <c r="F39" s="19"/>
      <c r="G39" s="20"/>
      <c r="H39" s="19"/>
      <c r="K39" s="25"/>
      <c r="M39" s="21"/>
      <c r="P39" s="19"/>
      <c r="Q39" s="20"/>
      <c r="R39" s="19"/>
      <c r="S39" s="19"/>
      <c r="T39" s="20"/>
      <c r="U39" s="19"/>
      <c r="V39" s="19"/>
      <c r="W39" s="19"/>
    </row>
    <row r="40" spans="1:23" s="17" customFormat="1" ht="12.75">
      <c r="A40" s="25"/>
      <c r="C40" s="21"/>
      <c r="F40" s="19"/>
      <c r="G40" s="20"/>
      <c r="H40" s="19"/>
      <c r="K40" s="25"/>
      <c r="M40" s="21"/>
      <c r="P40" s="19"/>
      <c r="Q40" s="20"/>
      <c r="R40" s="19"/>
      <c r="S40" s="19"/>
      <c r="T40" s="20"/>
      <c r="U40" s="19"/>
      <c r="V40" s="19"/>
      <c r="W40" s="19"/>
    </row>
    <row r="42" spans="1:23" s="17" customFormat="1" ht="12.75">
      <c r="A42" s="25"/>
      <c r="C42" s="21"/>
      <c r="F42" s="19"/>
      <c r="G42" s="20"/>
      <c r="H42" s="19"/>
      <c r="K42" s="25"/>
      <c r="M42" s="21"/>
      <c r="P42" s="19"/>
      <c r="Q42" s="20"/>
      <c r="R42" s="19"/>
      <c r="S42" s="19"/>
      <c r="T42" s="20"/>
      <c r="U42" s="19"/>
      <c r="V42" s="19"/>
      <c r="W42" s="19"/>
    </row>
    <row r="43" spans="1:23" s="17" customFormat="1" ht="12.75">
      <c r="A43" s="25"/>
      <c r="C43" s="21"/>
      <c r="F43" s="19"/>
      <c r="G43" s="20"/>
      <c r="H43" s="19"/>
      <c r="K43" s="25"/>
      <c r="M43" s="21"/>
      <c r="P43" s="19"/>
      <c r="Q43" s="20"/>
      <c r="R43" s="19"/>
      <c r="S43" s="19"/>
      <c r="T43" s="20"/>
      <c r="U43" s="19"/>
      <c r="V43" s="19"/>
      <c r="W43" s="19"/>
    </row>
    <row r="44" spans="1:23" s="17" customFormat="1" ht="12.75">
      <c r="A44" s="25"/>
      <c r="C44" s="21"/>
      <c r="F44" s="19"/>
      <c r="G44" s="20"/>
      <c r="H44" s="19"/>
      <c r="K44" s="25"/>
      <c r="M44" s="21"/>
      <c r="P44" s="19"/>
      <c r="Q44" s="20"/>
      <c r="R44" s="19"/>
      <c r="S44" s="19"/>
      <c r="T44" s="20"/>
      <c r="U44" s="19"/>
      <c r="V44" s="19"/>
      <c r="W44" s="19"/>
    </row>
    <row r="45" spans="1:23" s="17" customFormat="1" ht="12.75">
      <c r="A45" s="25"/>
      <c r="C45" s="21"/>
      <c r="F45" s="19"/>
      <c r="G45" s="20"/>
      <c r="H45" s="19"/>
      <c r="K45" s="25"/>
      <c r="M45" s="21"/>
      <c r="P45" s="19"/>
      <c r="Q45" s="20"/>
      <c r="R45" s="19"/>
      <c r="S45" s="19"/>
      <c r="T45" s="20"/>
      <c r="U45" s="19"/>
      <c r="V45" s="19"/>
      <c r="W45" s="19"/>
    </row>
    <row r="46" spans="1:23" s="17" customFormat="1" ht="12.75">
      <c r="A46" s="25"/>
      <c r="C46" s="21"/>
      <c r="F46" s="19"/>
      <c r="G46" s="20"/>
      <c r="H46" s="19"/>
      <c r="K46" s="25"/>
      <c r="M46" s="21"/>
      <c r="P46" s="19"/>
      <c r="Q46" s="20"/>
      <c r="R46" s="19"/>
      <c r="S46" s="19"/>
      <c r="T46" s="20"/>
      <c r="U46" s="19"/>
      <c r="V46" s="19"/>
      <c r="W46" s="19"/>
    </row>
    <row r="47" spans="1:23" s="17" customFormat="1" ht="12.75">
      <c r="A47" s="25"/>
      <c r="C47" s="21"/>
      <c r="F47" s="19"/>
      <c r="G47" s="20"/>
      <c r="H47" s="19"/>
      <c r="K47" s="25"/>
      <c r="M47" s="21"/>
      <c r="P47" s="19"/>
      <c r="Q47" s="20"/>
      <c r="R47" s="19"/>
      <c r="S47" s="19"/>
      <c r="T47" s="20"/>
      <c r="U47" s="19"/>
      <c r="V47" s="19"/>
      <c r="W47" s="19"/>
    </row>
    <row r="48" spans="1:23" s="17" customFormat="1" ht="12.75">
      <c r="A48" s="25"/>
      <c r="C48" s="21"/>
      <c r="F48" s="19"/>
      <c r="G48" s="20"/>
      <c r="H48" s="19"/>
      <c r="K48" s="25"/>
      <c r="M48" s="21"/>
      <c r="P48" s="19"/>
      <c r="Q48" s="20"/>
      <c r="R48" s="19"/>
      <c r="S48" s="19"/>
      <c r="T48" s="20"/>
      <c r="U48" s="19"/>
      <c r="V48" s="19"/>
      <c r="W48" s="19"/>
    </row>
    <row r="49" spans="1:23" s="17" customFormat="1" ht="12.75">
      <c r="A49" s="25"/>
      <c r="C49" s="21"/>
      <c r="F49" s="19"/>
      <c r="G49" s="20"/>
      <c r="H49" s="19"/>
      <c r="K49" s="25"/>
      <c r="M49" s="21"/>
      <c r="P49" s="19"/>
      <c r="Q49" s="20"/>
      <c r="R49" s="19"/>
      <c r="S49" s="19"/>
      <c r="T49" s="20"/>
      <c r="U49" s="19"/>
      <c r="V49" s="19"/>
      <c r="W49" s="19"/>
    </row>
    <row r="50" spans="1:23" s="17" customFormat="1" ht="12.75">
      <c r="A50" s="25"/>
      <c r="C50" s="21"/>
      <c r="F50" s="19"/>
      <c r="G50" s="20"/>
      <c r="H50" s="19"/>
      <c r="K50" s="25"/>
      <c r="M50" s="21"/>
      <c r="P50" s="19"/>
      <c r="Q50" s="20"/>
      <c r="R50" s="19"/>
      <c r="S50" s="19"/>
      <c r="T50" s="20"/>
      <c r="U50" s="19"/>
      <c r="V50" s="19"/>
      <c r="W50" s="19"/>
    </row>
    <row r="51" spans="1:23" s="17" customFormat="1" ht="12.75">
      <c r="A51" s="25"/>
      <c r="C51" s="21"/>
      <c r="F51" s="19"/>
      <c r="G51" s="20"/>
      <c r="H51" s="19"/>
      <c r="K51" s="25"/>
      <c r="M51" s="21"/>
      <c r="P51" s="19"/>
      <c r="Q51" s="20"/>
      <c r="R51" s="19"/>
      <c r="S51" s="19"/>
      <c r="T51" s="20"/>
      <c r="U51" s="19"/>
      <c r="V51" s="19"/>
      <c r="W51" s="19"/>
    </row>
    <row r="52" spans="1:23" s="17" customFormat="1" ht="12.75">
      <c r="A52" s="25"/>
      <c r="C52" s="21"/>
      <c r="F52" s="19"/>
      <c r="G52" s="20"/>
      <c r="H52" s="19"/>
      <c r="K52" s="25"/>
      <c r="M52" s="21"/>
      <c r="P52" s="19"/>
      <c r="Q52" s="20"/>
      <c r="R52" s="19"/>
      <c r="S52" s="19"/>
      <c r="T52" s="20"/>
      <c r="U52" s="19"/>
      <c r="V52" s="19"/>
      <c r="W52" s="19"/>
    </row>
    <row r="53" spans="1:23" s="17" customFormat="1" ht="12.75">
      <c r="A53" s="25"/>
      <c r="C53" s="21"/>
      <c r="F53" s="19"/>
      <c r="G53" s="20"/>
      <c r="H53" s="19"/>
      <c r="K53" s="25"/>
      <c r="M53" s="21"/>
      <c r="P53" s="19"/>
      <c r="Q53" s="20"/>
      <c r="R53" s="19"/>
      <c r="S53" s="19"/>
      <c r="T53" s="20"/>
      <c r="U53" s="19"/>
      <c r="V53" s="19"/>
      <c r="W53" s="19"/>
    </row>
    <row r="54" spans="1:23" s="17" customFormat="1" ht="12.75">
      <c r="A54" s="25"/>
      <c r="C54" s="21"/>
      <c r="F54" s="19"/>
      <c r="G54" s="20"/>
      <c r="H54" s="19"/>
      <c r="K54" s="25"/>
      <c r="M54" s="21"/>
      <c r="P54" s="19"/>
      <c r="Q54" s="20"/>
      <c r="R54" s="19"/>
      <c r="S54" s="19"/>
      <c r="T54" s="20"/>
      <c r="U54" s="19"/>
      <c r="V54" s="19"/>
      <c r="W54" s="19"/>
    </row>
    <row r="55" spans="1:23" s="17" customFormat="1" ht="12.75">
      <c r="A55" s="25"/>
      <c r="C55" s="21"/>
      <c r="F55" s="19"/>
      <c r="G55" s="20"/>
      <c r="H55" s="19"/>
      <c r="K55" s="25"/>
      <c r="M55" s="21"/>
      <c r="P55" s="19"/>
      <c r="Q55" s="20"/>
      <c r="R55" s="19"/>
      <c r="S55" s="19"/>
      <c r="T55" s="20"/>
      <c r="U55" s="19"/>
      <c r="V55" s="19"/>
      <c r="W55" s="19"/>
    </row>
    <row r="56" spans="1:23" s="17" customFormat="1" ht="12.75">
      <c r="A56" s="25"/>
      <c r="C56" s="21"/>
      <c r="F56" s="19"/>
      <c r="G56" s="20"/>
      <c r="H56" s="19"/>
      <c r="K56" s="25"/>
      <c r="M56" s="21"/>
      <c r="P56" s="19"/>
      <c r="Q56" s="20"/>
      <c r="R56" s="19"/>
      <c r="S56" s="19"/>
      <c r="T56" s="20"/>
      <c r="U56" s="19"/>
      <c r="V56" s="19"/>
      <c r="W56" s="19"/>
    </row>
    <row r="57" spans="1:23" s="17" customFormat="1" ht="12.75">
      <c r="A57" s="25"/>
      <c r="C57" s="21"/>
      <c r="F57" s="19"/>
      <c r="G57" s="20"/>
      <c r="H57" s="19"/>
      <c r="K57" s="25"/>
      <c r="M57" s="21"/>
      <c r="P57" s="19"/>
      <c r="Q57" s="20"/>
      <c r="R57" s="19"/>
      <c r="S57" s="19"/>
      <c r="T57" s="20"/>
      <c r="U57" s="19"/>
      <c r="V57" s="19"/>
      <c r="W57" s="19"/>
    </row>
    <row r="58" spans="1:23" s="17" customFormat="1" ht="12.75">
      <c r="A58" s="25"/>
      <c r="C58" s="21"/>
      <c r="F58" s="19"/>
      <c r="G58" s="20"/>
      <c r="H58" s="19"/>
      <c r="K58" s="25"/>
      <c r="M58" s="21"/>
      <c r="P58" s="19"/>
      <c r="Q58" s="20"/>
      <c r="R58" s="19"/>
      <c r="S58" s="19"/>
      <c r="T58" s="20"/>
      <c r="U58" s="19"/>
      <c r="V58" s="19"/>
      <c r="W58" s="19"/>
    </row>
    <row r="59" spans="1:23" s="17" customFormat="1" ht="12.75">
      <c r="A59" s="25"/>
      <c r="C59" s="21"/>
      <c r="F59" s="19"/>
      <c r="G59" s="20"/>
      <c r="H59" s="19"/>
      <c r="K59" s="25"/>
      <c r="M59" s="21"/>
      <c r="P59" s="19"/>
      <c r="Q59" s="20"/>
      <c r="R59" s="19"/>
      <c r="S59" s="19"/>
      <c r="T59" s="20"/>
      <c r="U59" s="19"/>
      <c r="V59" s="19"/>
      <c r="W59" s="19"/>
    </row>
    <row r="60" spans="1:23" s="17" customFormat="1" ht="12.75">
      <c r="A60" s="25"/>
      <c r="C60" s="21"/>
      <c r="F60" s="19"/>
      <c r="G60" s="20"/>
      <c r="H60" s="19"/>
      <c r="K60" s="25"/>
      <c r="M60" s="21"/>
      <c r="P60" s="19"/>
      <c r="Q60" s="20"/>
      <c r="R60" s="19"/>
      <c r="S60" s="19"/>
      <c r="T60" s="20"/>
      <c r="U60" s="19"/>
      <c r="V60" s="19"/>
      <c r="W60" s="19"/>
    </row>
    <row r="61" spans="1:23" s="17" customFormat="1" ht="12.75">
      <c r="A61" s="25"/>
      <c r="C61" s="21"/>
      <c r="F61" s="19"/>
      <c r="G61" s="20"/>
      <c r="H61" s="19"/>
      <c r="K61" s="25"/>
      <c r="M61" s="21"/>
      <c r="P61" s="19"/>
      <c r="Q61" s="20"/>
      <c r="R61" s="19"/>
      <c r="S61" s="19"/>
      <c r="T61" s="20"/>
      <c r="U61" s="19"/>
      <c r="V61" s="19"/>
      <c r="W61" s="19"/>
    </row>
    <row r="62" spans="1:23" s="17" customFormat="1" ht="12.75">
      <c r="A62" s="25"/>
      <c r="C62" s="21"/>
      <c r="F62" s="19"/>
      <c r="G62" s="20"/>
      <c r="H62" s="19"/>
      <c r="K62" s="25"/>
      <c r="M62" s="21"/>
      <c r="P62" s="19"/>
      <c r="Q62" s="20"/>
      <c r="R62" s="19"/>
      <c r="S62" s="19"/>
      <c r="T62" s="20"/>
      <c r="U62" s="19"/>
      <c r="V62" s="19"/>
      <c r="W62" s="19"/>
    </row>
    <row r="63" spans="1:23" s="17" customFormat="1" ht="12.75">
      <c r="A63" s="25"/>
      <c r="C63" s="21"/>
      <c r="F63" s="19"/>
      <c r="G63" s="20"/>
      <c r="H63" s="19"/>
      <c r="K63" s="25"/>
      <c r="M63" s="21"/>
      <c r="P63" s="19"/>
      <c r="Q63" s="20"/>
      <c r="R63" s="19"/>
      <c r="S63" s="19"/>
      <c r="T63" s="20"/>
      <c r="U63" s="19"/>
      <c r="V63" s="19"/>
      <c r="W63" s="19"/>
    </row>
    <row r="64" spans="1:23" s="17" customFormat="1" ht="12.75">
      <c r="A64" s="25"/>
      <c r="C64" s="21"/>
      <c r="F64" s="19"/>
      <c r="G64" s="20"/>
      <c r="H64" s="19"/>
      <c r="K64" s="25"/>
      <c r="M64" s="21"/>
      <c r="P64" s="19"/>
      <c r="Q64" s="20"/>
      <c r="R64" s="19"/>
      <c r="S64" s="19"/>
      <c r="T64" s="20"/>
      <c r="U64" s="19"/>
      <c r="V64" s="19"/>
      <c r="W64" s="19"/>
    </row>
    <row r="65" spans="1:23" s="17" customFormat="1" ht="12.75">
      <c r="A65" s="25"/>
      <c r="C65" s="21"/>
      <c r="F65" s="19"/>
      <c r="G65" s="20"/>
      <c r="H65" s="19"/>
      <c r="K65" s="25"/>
      <c r="M65" s="21"/>
      <c r="P65" s="19"/>
      <c r="Q65" s="20"/>
      <c r="R65" s="19"/>
      <c r="S65" s="19"/>
      <c r="T65" s="20"/>
      <c r="U65" s="19"/>
      <c r="V65" s="19"/>
      <c r="W65" s="19"/>
    </row>
    <row r="67" spans="1:23" s="17" customFormat="1" ht="12.75">
      <c r="A67" s="25"/>
      <c r="C67" s="21"/>
      <c r="F67" s="19"/>
      <c r="G67" s="20"/>
      <c r="H67" s="19"/>
      <c r="K67" s="25"/>
      <c r="M67" s="21"/>
      <c r="P67" s="19"/>
      <c r="Q67" s="20"/>
      <c r="R67" s="19"/>
      <c r="S67" s="19"/>
      <c r="T67" s="20"/>
      <c r="U67" s="19"/>
      <c r="V67" s="19"/>
      <c r="W67" s="19"/>
    </row>
    <row r="68" spans="1:23" s="17" customFormat="1" ht="12.75">
      <c r="A68" s="25"/>
      <c r="C68" s="21"/>
      <c r="F68" s="19"/>
      <c r="G68" s="20"/>
      <c r="H68" s="19"/>
      <c r="K68" s="25"/>
      <c r="M68" s="21"/>
      <c r="P68" s="19"/>
      <c r="Q68" s="20"/>
      <c r="R68" s="19"/>
      <c r="S68" s="19"/>
      <c r="T68" s="20"/>
      <c r="U68" s="19"/>
      <c r="V68" s="19"/>
      <c r="W68" s="19"/>
    </row>
    <row r="69" spans="1:23" s="17" customFormat="1" ht="12.75">
      <c r="A69" s="25"/>
      <c r="C69" s="21"/>
      <c r="F69" s="19"/>
      <c r="G69" s="20"/>
      <c r="H69" s="19"/>
      <c r="K69" s="25"/>
      <c r="M69" s="21"/>
      <c r="P69" s="19"/>
      <c r="Q69" s="20"/>
      <c r="R69" s="19"/>
      <c r="S69" s="19"/>
      <c r="T69" s="20"/>
      <c r="U69" s="19"/>
      <c r="V69" s="19"/>
      <c r="W69" s="19"/>
    </row>
    <row r="70" spans="1:23" s="17" customFormat="1" ht="12.75">
      <c r="A70" s="25"/>
      <c r="C70" s="21"/>
      <c r="F70" s="19"/>
      <c r="G70" s="20"/>
      <c r="H70" s="19"/>
      <c r="K70" s="25"/>
      <c r="M70" s="21"/>
      <c r="P70" s="19"/>
      <c r="Q70" s="20"/>
      <c r="R70" s="19"/>
      <c r="S70" s="19"/>
      <c r="T70" s="20"/>
      <c r="U70" s="19"/>
      <c r="V70" s="19"/>
      <c r="W70" s="19"/>
    </row>
    <row r="71" spans="1:23" s="17" customFormat="1" ht="12.75">
      <c r="A71" s="25"/>
      <c r="C71" s="21"/>
      <c r="F71" s="19"/>
      <c r="G71" s="20"/>
      <c r="H71" s="19"/>
      <c r="K71" s="25"/>
      <c r="M71" s="21"/>
      <c r="P71" s="19"/>
      <c r="Q71" s="20"/>
      <c r="R71" s="19"/>
      <c r="S71" s="19"/>
      <c r="T71" s="20"/>
      <c r="U71" s="19"/>
      <c r="V71" s="19"/>
      <c r="W71" s="19"/>
    </row>
    <row r="72" spans="1:23" s="17" customFormat="1" ht="12.75">
      <c r="A72" s="25"/>
      <c r="C72" s="21"/>
      <c r="F72" s="19"/>
      <c r="G72" s="20"/>
      <c r="H72" s="19"/>
      <c r="K72" s="25"/>
      <c r="M72" s="21"/>
      <c r="P72" s="19"/>
      <c r="Q72" s="20"/>
      <c r="R72" s="19"/>
      <c r="S72" s="19"/>
      <c r="T72" s="20"/>
      <c r="U72" s="19"/>
      <c r="V72" s="19"/>
      <c r="W72" s="19"/>
    </row>
    <row r="73" spans="1:23" s="17" customFormat="1" ht="12.75">
      <c r="A73" s="25"/>
      <c r="C73" s="21"/>
      <c r="F73" s="19"/>
      <c r="G73" s="20"/>
      <c r="H73" s="19"/>
      <c r="K73" s="25"/>
      <c r="M73" s="21"/>
      <c r="P73" s="19"/>
      <c r="Q73" s="20"/>
      <c r="R73" s="19"/>
      <c r="S73" s="19"/>
      <c r="T73" s="20"/>
      <c r="U73" s="19"/>
      <c r="V73" s="19"/>
      <c r="W73" s="19"/>
    </row>
    <row r="74" spans="1:23" s="17" customFormat="1" ht="12.75">
      <c r="A74" s="25"/>
      <c r="C74" s="21"/>
      <c r="F74" s="19"/>
      <c r="G74" s="20"/>
      <c r="H74" s="19"/>
      <c r="K74" s="25"/>
      <c r="M74" s="21"/>
      <c r="P74" s="19"/>
      <c r="Q74" s="20"/>
      <c r="R74" s="19"/>
      <c r="S74" s="19"/>
      <c r="T74" s="20"/>
      <c r="U74" s="19"/>
      <c r="V74" s="19"/>
      <c r="W74" s="19"/>
    </row>
    <row r="75" spans="1:23" s="17" customFormat="1" ht="12.75">
      <c r="A75" s="25"/>
      <c r="C75" s="21"/>
      <c r="F75" s="19"/>
      <c r="G75" s="20"/>
      <c r="H75" s="19"/>
      <c r="K75" s="25"/>
      <c r="M75" s="21"/>
      <c r="P75" s="19"/>
      <c r="Q75" s="20"/>
      <c r="R75" s="19"/>
      <c r="S75" s="19"/>
      <c r="T75" s="20"/>
      <c r="U75" s="19"/>
      <c r="V75" s="19"/>
      <c r="W75" s="19"/>
    </row>
    <row r="76" spans="1:23" s="17" customFormat="1" ht="12.75">
      <c r="A76" s="25"/>
      <c r="C76" s="21"/>
      <c r="F76" s="19"/>
      <c r="G76" s="20"/>
      <c r="H76" s="19"/>
      <c r="K76" s="25"/>
      <c r="M76" s="21"/>
      <c r="P76" s="19"/>
      <c r="Q76" s="20"/>
      <c r="R76" s="19"/>
      <c r="S76" s="19"/>
      <c r="T76" s="20"/>
      <c r="U76" s="19"/>
      <c r="V76" s="19"/>
      <c r="W76" s="19"/>
    </row>
    <row r="77" spans="1:23" s="17" customFormat="1" ht="12.75">
      <c r="A77" s="25"/>
      <c r="C77" s="21"/>
      <c r="F77" s="19"/>
      <c r="G77" s="20"/>
      <c r="H77" s="19"/>
      <c r="K77" s="25"/>
      <c r="M77" s="21"/>
      <c r="P77" s="19"/>
      <c r="Q77" s="20"/>
      <c r="R77" s="19"/>
      <c r="S77" s="19"/>
      <c r="T77" s="20"/>
      <c r="U77" s="19"/>
      <c r="V77" s="19"/>
      <c r="W77" s="19"/>
    </row>
    <row r="78" spans="1:23" s="17" customFormat="1" ht="12.75">
      <c r="A78" s="25"/>
      <c r="C78" s="21"/>
      <c r="F78" s="19"/>
      <c r="G78" s="20"/>
      <c r="H78" s="19"/>
      <c r="K78" s="25"/>
      <c r="M78" s="21"/>
      <c r="P78" s="19"/>
      <c r="Q78" s="20"/>
      <c r="R78" s="19"/>
      <c r="S78" s="19"/>
      <c r="T78" s="20"/>
      <c r="U78" s="19"/>
      <c r="V78" s="19"/>
      <c r="W78" s="19"/>
    </row>
    <row r="79" spans="1:23" s="17" customFormat="1" ht="12.75">
      <c r="A79" s="25"/>
      <c r="C79" s="21"/>
      <c r="F79" s="19"/>
      <c r="G79" s="20"/>
      <c r="H79" s="19"/>
      <c r="K79" s="25"/>
      <c r="M79" s="21"/>
      <c r="P79" s="19"/>
      <c r="Q79" s="20"/>
      <c r="R79" s="19"/>
      <c r="S79" s="19"/>
      <c r="T79" s="20"/>
      <c r="U79" s="19"/>
      <c r="V79" s="19"/>
      <c r="W79" s="19"/>
    </row>
    <row r="80" spans="1:23" s="17" customFormat="1" ht="12.75">
      <c r="A80" s="25"/>
      <c r="C80" s="21"/>
      <c r="F80" s="19"/>
      <c r="G80" s="20"/>
      <c r="H80" s="19"/>
      <c r="K80" s="25"/>
      <c r="M80" s="21"/>
      <c r="P80" s="19"/>
      <c r="Q80" s="20"/>
      <c r="R80" s="19"/>
      <c r="S80" s="19"/>
      <c r="T80" s="20"/>
      <c r="U80" s="19"/>
      <c r="V80" s="19"/>
      <c r="W80" s="19"/>
    </row>
    <row r="81" spans="1:23" s="17" customFormat="1" ht="12.75">
      <c r="A81" s="25"/>
      <c r="C81" s="21"/>
      <c r="F81" s="19"/>
      <c r="G81" s="20"/>
      <c r="H81" s="19"/>
      <c r="K81" s="25"/>
      <c r="M81" s="21"/>
      <c r="P81" s="19"/>
      <c r="Q81" s="20"/>
      <c r="R81" s="19"/>
      <c r="S81" s="19"/>
      <c r="T81" s="20"/>
      <c r="U81" s="19"/>
      <c r="V81" s="19"/>
      <c r="W81" s="19"/>
    </row>
    <row r="82" spans="1:23" s="17" customFormat="1" ht="12.75">
      <c r="A82" s="25"/>
      <c r="C82" s="21"/>
      <c r="F82" s="19"/>
      <c r="G82" s="20"/>
      <c r="H82" s="19"/>
      <c r="K82" s="25"/>
      <c r="M82" s="21"/>
      <c r="P82" s="19"/>
      <c r="Q82" s="20"/>
      <c r="R82" s="19"/>
      <c r="S82" s="19"/>
      <c r="T82" s="20"/>
      <c r="U82" s="19"/>
      <c r="V82" s="19"/>
      <c r="W82" s="19"/>
    </row>
    <row r="83" spans="1:23" s="17" customFormat="1" ht="12.75">
      <c r="A83" s="25"/>
      <c r="C83" s="21"/>
      <c r="F83" s="19"/>
      <c r="G83" s="20"/>
      <c r="H83" s="19"/>
      <c r="K83" s="25"/>
      <c r="M83" s="21"/>
      <c r="P83" s="19"/>
      <c r="Q83" s="20"/>
      <c r="R83" s="19"/>
      <c r="S83" s="19"/>
      <c r="T83" s="20"/>
      <c r="U83" s="19"/>
      <c r="V83" s="19"/>
      <c r="W83" s="19"/>
    </row>
    <row r="84" spans="1:23" s="17" customFormat="1" ht="12.75">
      <c r="A84" s="25"/>
      <c r="C84" s="21"/>
      <c r="F84" s="19"/>
      <c r="G84" s="20"/>
      <c r="H84" s="19"/>
      <c r="K84" s="25"/>
      <c r="M84" s="21"/>
      <c r="P84" s="19"/>
      <c r="Q84" s="20"/>
      <c r="R84" s="19"/>
      <c r="S84" s="19"/>
      <c r="T84" s="20"/>
      <c r="U84" s="19"/>
      <c r="V84" s="19"/>
      <c r="W84" s="19"/>
    </row>
    <row r="85" spans="1:23" s="17" customFormat="1" ht="12.75">
      <c r="A85" s="25"/>
      <c r="C85" s="21"/>
      <c r="F85" s="19"/>
      <c r="G85" s="20"/>
      <c r="H85" s="19"/>
      <c r="K85" s="25"/>
      <c r="M85" s="21"/>
      <c r="P85" s="19"/>
      <c r="Q85" s="20"/>
      <c r="R85" s="19"/>
      <c r="S85" s="19"/>
      <c r="T85" s="20"/>
      <c r="U85" s="19"/>
      <c r="V85" s="19"/>
      <c r="W85" s="19"/>
    </row>
    <row r="86" spans="1:23" s="17" customFormat="1" ht="12.75">
      <c r="A86" s="25"/>
      <c r="C86" s="21"/>
      <c r="F86" s="19"/>
      <c r="G86" s="20"/>
      <c r="H86" s="19"/>
      <c r="K86" s="25"/>
      <c r="M86" s="21"/>
      <c r="P86" s="19"/>
      <c r="Q86" s="20"/>
      <c r="R86" s="19"/>
      <c r="S86" s="19"/>
      <c r="T86" s="20"/>
      <c r="U86" s="19"/>
      <c r="V86" s="19"/>
      <c r="W86" s="19"/>
    </row>
    <row r="87" spans="1:23" s="17" customFormat="1" ht="12.75">
      <c r="A87" s="25"/>
      <c r="C87" s="21"/>
      <c r="F87" s="19"/>
      <c r="G87" s="20"/>
      <c r="H87" s="19"/>
      <c r="K87" s="25"/>
      <c r="M87" s="21"/>
      <c r="P87" s="19"/>
      <c r="Q87" s="20"/>
      <c r="R87" s="19"/>
      <c r="S87" s="19"/>
      <c r="T87" s="20"/>
      <c r="U87" s="19"/>
      <c r="V87" s="19"/>
      <c r="W87" s="19"/>
    </row>
    <row r="88" spans="1:23" s="17" customFormat="1" ht="12.75">
      <c r="A88" s="25"/>
      <c r="C88" s="21"/>
      <c r="F88" s="19"/>
      <c r="G88" s="20"/>
      <c r="H88" s="19"/>
      <c r="K88" s="25"/>
      <c r="M88" s="21"/>
      <c r="P88" s="19"/>
      <c r="Q88" s="20"/>
      <c r="R88" s="19"/>
      <c r="S88" s="19"/>
      <c r="T88" s="20"/>
      <c r="U88" s="19"/>
      <c r="V88" s="19"/>
      <c r="W88" s="19"/>
    </row>
    <row r="89" spans="1:23" s="17" customFormat="1" ht="12.75">
      <c r="A89" s="25"/>
      <c r="C89" s="21"/>
      <c r="F89" s="19"/>
      <c r="G89" s="20"/>
      <c r="H89" s="19"/>
      <c r="K89" s="25"/>
      <c r="M89" s="21"/>
      <c r="P89" s="19"/>
      <c r="Q89" s="20"/>
      <c r="R89" s="19"/>
      <c r="S89" s="19"/>
      <c r="T89" s="20"/>
      <c r="U89" s="19"/>
      <c r="V89" s="19"/>
      <c r="W89" s="19"/>
    </row>
    <row r="90" spans="1:23" s="17" customFormat="1" ht="12.75">
      <c r="A90" s="25"/>
      <c r="C90" s="21"/>
      <c r="F90" s="19"/>
      <c r="G90" s="20"/>
      <c r="H90" s="19"/>
      <c r="K90" s="25"/>
      <c r="M90" s="21"/>
      <c r="P90" s="19"/>
      <c r="Q90" s="20"/>
      <c r="R90" s="19"/>
      <c r="S90" s="19"/>
      <c r="T90" s="20"/>
      <c r="U90" s="19"/>
      <c r="V90" s="19"/>
      <c r="W90" s="19"/>
    </row>
  </sheetData>
  <sheetProtection/>
  <hyperlinks>
    <hyperlink ref="I9" r:id="rId1" display="Boxscore"/>
    <hyperlink ref="I10" r:id="rId2" display="Boxscore"/>
    <hyperlink ref="I16" r:id="rId3" display="Boxscore"/>
    <hyperlink ref="I15" r:id="rId4" display="Boxscore"/>
    <hyperlink ref="I13" r:id="rId5" display="Boxscore"/>
    <hyperlink ref="I14" r:id="rId6" display="Boxscore"/>
    <hyperlink ref="S11" r:id="rId7" display="Boxscore"/>
    <hyperlink ref="S10" r:id="rId8" display="Boxscore"/>
    <hyperlink ref="S14" r:id="rId9" display="Boxscore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2:S212"/>
  <sheetViews>
    <sheetView zoomScalePageLayoutView="0" workbookViewId="0" topLeftCell="A1">
      <selection activeCell="B2" sqref="B2:F2"/>
    </sheetView>
  </sheetViews>
  <sheetFormatPr defaultColWidth="9.140625" defaultRowHeight="12.75"/>
  <cols>
    <col min="1" max="1" width="9.57421875" style="3" customWidth="1"/>
    <col min="2" max="2" width="27.00390625" style="0" customWidth="1"/>
    <col min="3" max="4" width="6.8515625" style="0" customWidth="1"/>
    <col min="5" max="5" width="5.00390625" style="0" customWidth="1"/>
    <col min="6" max="6" width="6.00390625" style="0" bestFit="1" customWidth="1"/>
    <col min="7" max="7" width="4.28125" style="0" customWidth="1"/>
    <col min="8" max="8" width="3.00390625" style="3" bestFit="1" customWidth="1"/>
    <col min="9" max="9" width="5.57421875" style="0" bestFit="1" customWidth="1"/>
    <col min="10" max="22" width="5.8515625" style="0" customWidth="1"/>
  </cols>
  <sheetData>
    <row r="2" spans="2:8" ht="20.25">
      <c r="B2" s="36" t="s">
        <v>13</v>
      </c>
      <c r="C2" s="36"/>
      <c r="D2" s="36"/>
      <c r="E2" s="36"/>
      <c r="F2" s="36"/>
      <c r="H2" s="2"/>
    </row>
    <row r="3" spans="3:8" ht="12.75">
      <c r="C3" s="3"/>
      <c r="G3" s="9"/>
      <c r="H3" s="9"/>
    </row>
    <row r="4" ht="12.75">
      <c r="C4" s="3"/>
    </row>
    <row r="5" spans="2:6" ht="12.75"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7" spans="1:6" ht="12.75">
      <c r="A7" s="3">
        <v>1</v>
      </c>
      <c r="B7" t="s">
        <v>67</v>
      </c>
      <c r="C7" s="3">
        <v>15</v>
      </c>
      <c r="D7" s="3">
        <v>1</v>
      </c>
      <c r="E7" s="3"/>
      <c r="F7" s="7">
        <f aca="true" t="shared" si="0" ref="F7:F30">IF(C7+D7=0,"",(C7+E7/2)/(D7+C7+E7)*100)</f>
        <v>93.75</v>
      </c>
    </row>
    <row r="8" spans="1:6" ht="12.75">
      <c r="A8" s="3">
        <v>2</v>
      </c>
      <c r="B8" t="s">
        <v>65</v>
      </c>
      <c r="C8" s="3">
        <v>14</v>
      </c>
      <c r="D8" s="3">
        <v>2</v>
      </c>
      <c r="E8" s="3"/>
      <c r="F8" s="7">
        <f t="shared" si="0"/>
        <v>87.5</v>
      </c>
    </row>
    <row r="9" spans="1:6" ht="12.75">
      <c r="A9" s="3">
        <v>3</v>
      </c>
      <c r="B9" t="s">
        <v>66</v>
      </c>
      <c r="C9" s="3">
        <v>12</v>
      </c>
      <c r="D9" s="3">
        <v>4</v>
      </c>
      <c r="F9" s="7">
        <f t="shared" si="0"/>
        <v>75</v>
      </c>
    </row>
    <row r="10" spans="1:6" ht="12.75">
      <c r="A10" s="3">
        <v>4</v>
      </c>
      <c r="B10" t="s">
        <v>72</v>
      </c>
      <c r="C10" s="3">
        <v>11</v>
      </c>
      <c r="D10" s="3">
        <v>5</v>
      </c>
      <c r="E10" s="3"/>
      <c r="F10" s="7">
        <f>IF(C10+D10=0,"",(C10+E10/2)/(D10+C10+E10)*100)</f>
        <v>68.75</v>
      </c>
    </row>
    <row r="11" spans="1:6" ht="12.75">
      <c r="A11" s="3">
        <v>5</v>
      </c>
      <c r="B11" t="s">
        <v>73</v>
      </c>
      <c r="C11" s="3">
        <v>11</v>
      </c>
      <c r="D11" s="3">
        <v>5</v>
      </c>
      <c r="E11" s="3"/>
      <c r="F11" s="7">
        <f t="shared" si="0"/>
        <v>68.75</v>
      </c>
    </row>
    <row r="12" spans="1:6" ht="12.75">
      <c r="A12" s="3">
        <v>6</v>
      </c>
      <c r="B12" s="15" t="s">
        <v>82</v>
      </c>
      <c r="C12" s="3">
        <v>10</v>
      </c>
      <c r="D12" s="3">
        <v>6</v>
      </c>
      <c r="F12" s="7">
        <f t="shared" si="0"/>
        <v>62.5</v>
      </c>
    </row>
    <row r="13" spans="1:6" ht="12.75">
      <c r="A13" s="3">
        <v>7</v>
      </c>
      <c r="B13" s="15" t="s">
        <v>70</v>
      </c>
      <c r="C13" s="3">
        <v>10</v>
      </c>
      <c r="D13" s="3">
        <v>6</v>
      </c>
      <c r="E13" s="3"/>
      <c r="F13" s="7">
        <f t="shared" si="0"/>
        <v>62.5</v>
      </c>
    </row>
    <row r="14" spans="1:6" ht="12.75">
      <c r="A14" s="3">
        <v>8</v>
      </c>
      <c r="B14" s="15" t="s">
        <v>68</v>
      </c>
      <c r="C14" s="3">
        <v>10</v>
      </c>
      <c r="D14" s="3">
        <v>6</v>
      </c>
      <c r="E14" s="3"/>
      <c r="F14" s="7">
        <f t="shared" si="0"/>
        <v>62.5</v>
      </c>
    </row>
    <row r="15" spans="1:6" ht="12.75">
      <c r="A15" s="3">
        <v>9</v>
      </c>
      <c r="B15" s="15" t="s">
        <v>71</v>
      </c>
      <c r="C15" s="3">
        <v>9</v>
      </c>
      <c r="D15" s="3">
        <v>7</v>
      </c>
      <c r="E15" s="3"/>
      <c r="F15" s="7">
        <f>IF(C15+D15=0,"",(C15+E15/2)/(D15+C15+E15)*100)</f>
        <v>56.25</v>
      </c>
    </row>
    <row r="16" spans="1:6" ht="12.75">
      <c r="A16" s="3">
        <v>10</v>
      </c>
      <c r="B16" s="15" t="s">
        <v>69</v>
      </c>
      <c r="C16" s="3">
        <v>9</v>
      </c>
      <c r="D16" s="3">
        <v>7</v>
      </c>
      <c r="E16" s="3"/>
      <c r="F16" s="7">
        <f t="shared" si="0"/>
        <v>56.25</v>
      </c>
    </row>
    <row r="17" spans="1:6" ht="12.75">
      <c r="A17" s="3">
        <v>11</v>
      </c>
      <c r="B17" s="15" t="s">
        <v>16</v>
      </c>
      <c r="C17" s="3">
        <v>8</v>
      </c>
      <c r="D17" s="3">
        <v>8</v>
      </c>
      <c r="E17" s="3"/>
      <c r="F17" s="7">
        <f t="shared" si="0"/>
        <v>50</v>
      </c>
    </row>
    <row r="18" spans="1:6" ht="12.75">
      <c r="A18" s="3">
        <v>12</v>
      </c>
      <c r="B18" s="15" t="s">
        <v>36</v>
      </c>
      <c r="C18" s="3">
        <v>8</v>
      </c>
      <c r="D18" s="3">
        <v>8</v>
      </c>
      <c r="E18" s="3"/>
      <c r="F18" s="7">
        <f>IF(C18+D18=0,"",(C18+E18/2)/(D18+C18+E18)*100)</f>
        <v>50</v>
      </c>
    </row>
    <row r="19" spans="1:6" ht="12.75">
      <c r="A19" s="3">
        <v>13</v>
      </c>
      <c r="B19" t="s">
        <v>20</v>
      </c>
      <c r="C19" s="3">
        <v>8</v>
      </c>
      <c r="D19" s="3">
        <v>8</v>
      </c>
      <c r="E19" s="3"/>
      <c r="F19" s="7">
        <f t="shared" si="0"/>
        <v>50</v>
      </c>
    </row>
    <row r="20" spans="1:6" ht="12.75">
      <c r="A20" s="3">
        <v>14</v>
      </c>
      <c r="B20" s="15" t="s">
        <v>47</v>
      </c>
      <c r="C20" s="3">
        <v>7</v>
      </c>
      <c r="D20" s="3">
        <v>9</v>
      </c>
      <c r="F20" s="7">
        <f t="shared" si="0"/>
        <v>43.75</v>
      </c>
    </row>
    <row r="21" spans="1:6" ht="12.75">
      <c r="A21" s="3">
        <v>15</v>
      </c>
      <c r="B21" s="15" t="s">
        <v>43</v>
      </c>
      <c r="C21" s="3">
        <v>6</v>
      </c>
      <c r="D21" s="3">
        <v>10</v>
      </c>
      <c r="F21" s="7">
        <f>IF(C21+D21=0,"",(C21+E21/2)/(D21+C21+E21)*100)</f>
        <v>37.5</v>
      </c>
    </row>
    <row r="22" spans="1:6" ht="12.75">
      <c r="A22" s="3">
        <v>16</v>
      </c>
      <c r="B22" t="s">
        <v>30</v>
      </c>
      <c r="C22" s="3">
        <v>6</v>
      </c>
      <c r="D22" s="3">
        <v>10</v>
      </c>
      <c r="E22" s="3"/>
      <c r="F22" s="7">
        <f>IF(C22+D22=0,"",(C22+E22/2)/(D22+C22+E22)*100)</f>
        <v>37.5</v>
      </c>
    </row>
    <row r="23" spans="1:6" ht="12.75">
      <c r="A23" s="3">
        <v>17</v>
      </c>
      <c r="B23" t="s">
        <v>34</v>
      </c>
      <c r="C23" s="3">
        <v>6</v>
      </c>
      <c r="D23" s="3">
        <v>10</v>
      </c>
      <c r="E23" s="3"/>
      <c r="F23" s="7">
        <f t="shared" si="0"/>
        <v>37.5</v>
      </c>
    </row>
    <row r="24" spans="1:6" ht="12.75">
      <c r="A24" s="3">
        <v>18</v>
      </c>
      <c r="B24" t="s">
        <v>32</v>
      </c>
      <c r="C24" s="3">
        <v>6</v>
      </c>
      <c r="D24" s="3">
        <v>10</v>
      </c>
      <c r="E24" s="3"/>
      <c r="F24" s="7">
        <f t="shared" si="0"/>
        <v>37.5</v>
      </c>
    </row>
    <row r="25" spans="1:6" ht="12.75">
      <c r="A25" s="3">
        <v>19</v>
      </c>
      <c r="B25" s="15" t="s">
        <v>29</v>
      </c>
      <c r="C25" s="3">
        <v>6</v>
      </c>
      <c r="D25" s="3">
        <v>10</v>
      </c>
      <c r="E25" s="3"/>
      <c r="F25" s="7">
        <f t="shared" si="0"/>
        <v>37.5</v>
      </c>
    </row>
    <row r="26" spans="1:6" ht="12.75">
      <c r="A26" s="3">
        <v>20</v>
      </c>
      <c r="B26" s="15" t="s">
        <v>19</v>
      </c>
      <c r="C26" s="3">
        <v>5</v>
      </c>
      <c r="D26" s="3">
        <v>11</v>
      </c>
      <c r="E26" s="3"/>
      <c r="F26" s="7">
        <f>IF(C26+D26=0,"",(C26+E26/2)/(D26+C26+E26)*100)</f>
        <v>31.25</v>
      </c>
    </row>
    <row r="27" spans="1:6" ht="12.75">
      <c r="A27" s="3">
        <v>21</v>
      </c>
      <c r="B27" s="15" t="s">
        <v>45</v>
      </c>
      <c r="C27" s="3">
        <v>5</v>
      </c>
      <c r="D27" s="3">
        <v>11</v>
      </c>
      <c r="F27" s="7">
        <f t="shared" si="0"/>
        <v>31.25</v>
      </c>
    </row>
    <row r="28" spans="1:6" ht="12.75">
      <c r="A28" s="3">
        <v>22</v>
      </c>
      <c r="B28" s="15" t="s">
        <v>39</v>
      </c>
      <c r="C28" s="3">
        <v>5</v>
      </c>
      <c r="D28" s="3">
        <v>11</v>
      </c>
      <c r="F28" s="7">
        <f t="shared" si="0"/>
        <v>31.25</v>
      </c>
    </row>
    <row r="29" spans="1:6" ht="12.75">
      <c r="A29" s="3">
        <v>23</v>
      </c>
      <c r="B29" s="15" t="s">
        <v>48</v>
      </c>
      <c r="C29" s="3">
        <v>3</v>
      </c>
      <c r="D29" s="3">
        <v>13</v>
      </c>
      <c r="E29" s="3"/>
      <c r="F29" s="7">
        <f t="shared" si="0"/>
        <v>18.75</v>
      </c>
    </row>
    <row r="30" spans="1:6" ht="12.75">
      <c r="A30" s="3">
        <v>24</v>
      </c>
      <c r="B30" t="s">
        <v>23</v>
      </c>
      <c r="C30" s="3">
        <v>2</v>
      </c>
      <c r="D30" s="3">
        <v>14</v>
      </c>
      <c r="E30" s="3"/>
      <c r="F30" s="7">
        <f t="shared" si="0"/>
        <v>12.5</v>
      </c>
    </row>
    <row r="31" spans="3:6" ht="12.75">
      <c r="C31" s="3"/>
      <c r="D31" s="3"/>
      <c r="F31" s="7"/>
    </row>
    <row r="32" spans="3:6" ht="12.75">
      <c r="C32" s="3">
        <f>SUM(C7:C30)</f>
        <v>192</v>
      </c>
      <c r="D32" s="3">
        <f>SUM(D7:D30)</f>
        <v>192</v>
      </c>
      <c r="E32" s="3"/>
      <c r="F32" s="7"/>
    </row>
    <row r="33" spans="3:6" ht="12.75">
      <c r="C33" s="3"/>
      <c r="D33" s="3"/>
      <c r="E33" s="3"/>
      <c r="F33" s="7"/>
    </row>
    <row r="34" spans="1:6" ht="12.75">
      <c r="A34" s="1"/>
      <c r="C34" s="3"/>
      <c r="D34" s="3"/>
      <c r="E34" s="3"/>
      <c r="F34" s="7"/>
    </row>
    <row r="35" spans="1:15" ht="12.75">
      <c r="A35" s="11" t="s">
        <v>7</v>
      </c>
      <c r="N35" s="15"/>
      <c r="O35" s="15"/>
    </row>
    <row r="36" ht="12.75">
      <c r="B36" s="11"/>
    </row>
    <row r="37" spans="1:2" ht="12.75">
      <c r="A37" s="1" t="s">
        <v>63</v>
      </c>
      <c r="B37" s="11"/>
    </row>
    <row r="38" spans="1:2" ht="12.75">
      <c r="A38" s="1" t="s">
        <v>64</v>
      </c>
      <c r="B38" s="11"/>
    </row>
    <row r="39" ht="12.75">
      <c r="B39" s="11"/>
    </row>
    <row r="40" ht="12.75">
      <c r="A40" t="s">
        <v>8</v>
      </c>
    </row>
    <row r="41" ht="12.75">
      <c r="A41" t="s">
        <v>9</v>
      </c>
    </row>
    <row r="42" ht="12.75">
      <c r="A42" t="s">
        <v>10</v>
      </c>
    </row>
    <row r="43" ht="12.75">
      <c r="A43" t="s">
        <v>11</v>
      </c>
    </row>
    <row r="46" spans="1:18" ht="12.75">
      <c r="A46" s="16" t="s">
        <v>75</v>
      </c>
      <c r="N46" s="15" t="s">
        <v>25</v>
      </c>
      <c r="R46" s="15" t="s">
        <v>24</v>
      </c>
    </row>
    <row r="47" spans="1:19" ht="12.75">
      <c r="A47" s="13" t="s">
        <v>79</v>
      </c>
      <c r="N47" s="8" t="s">
        <v>76</v>
      </c>
      <c r="O47" s="8" t="s">
        <v>77</v>
      </c>
      <c r="Q47" s="8"/>
      <c r="R47" s="8" t="s">
        <v>76</v>
      </c>
      <c r="S47" s="8" t="s">
        <v>77</v>
      </c>
    </row>
    <row r="48" spans="1:19" ht="12.75">
      <c r="A48" s="13" t="s">
        <v>74</v>
      </c>
      <c r="M48" s="15" t="s">
        <v>38</v>
      </c>
      <c r="N48">
        <v>5</v>
      </c>
      <c r="O48">
        <v>11</v>
      </c>
      <c r="Q48" s="15" t="s">
        <v>40</v>
      </c>
      <c r="R48">
        <v>10</v>
      </c>
      <c r="S48">
        <v>6</v>
      </c>
    </row>
    <row r="49" spans="1:19" ht="12.75">
      <c r="A49" s="13" t="s">
        <v>78</v>
      </c>
      <c r="M49" s="15" t="s">
        <v>17</v>
      </c>
      <c r="N49">
        <v>8</v>
      </c>
      <c r="O49">
        <v>8</v>
      </c>
      <c r="Q49" s="15" t="s">
        <v>22</v>
      </c>
      <c r="R49">
        <v>14</v>
      </c>
      <c r="S49">
        <v>2</v>
      </c>
    </row>
    <row r="50" spans="1:19" ht="12.75">
      <c r="A50" s="13" t="s">
        <v>81</v>
      </c>
      <c r="M50" s="15" t="s">
        <v>41</v>
      </c>
      <c r="N50">
        <v>6</v>
      </c>
      <c r="O50">
        <v>10</v>
      </c>
      <c r="Q50" s="15" t="s">
        <v>46</v>
      </c>
      <c r="R50">
        <v>9</v>
      </c>
      <c r="S50">
        <v>7</v>
      </c>
    </row>
    <row r="51" spans="1:19" ht="12.75">
      <c r="A51" s="13" t="s">
        <v>80</v>
      </c>
      <c r="M51" s="15" t="s">
        <v>46</v>
      </c>
      <c r="N51">
        <v>9</v>
      </c>
      <c r="O51">
        <v>7</v>
      </c>
      <c r="Q51" s="15" t="s">
        <v>31</v>
      </c>
      <c r="R51">
        <v>6</v>
      </c>
      <c r="S51">
        <v>10</v>
      </c>
    </row>
    <row r="52" spans="1:19" ht="12.75">
      <c r="A52" s="13" t="s">
        <v>83</v>
      </c>
      <c r="M52" s="15" t="s">
        <v>52</v>
      </c>
      <c r="N52">
        <v>3</v>
      </c>
      <c r="O52">
        <v>13</v>
      </c>
      <c r="Q52" s="15" t="s">
        <v>18</v>
      </c>
      <c r="R52">
        <v>5</v>
      </c>
      <c r="S52">
        <v>11</v>
      </c>
    </row>
    <row r="53" spans="1:19" ht="12.75">
      <c r="A53" s="13" t="s">
        <v>84</v>
      </c>
      <c r="M53" s="15" t="s">
        <v>14</v>
      </c>
      <c r="N53">
        <v>12</v>
      </c>
      <c r="O53">
        <v>4</v>
      </c>
      <c r="Q53" s="15" t="s">
        <v>28</v>
      </c>
      <c r="R53">
        <v>6</v>
      </c>
      <c r="S53">
        <v>10</v>
      </c>
    </row>
    <row r="54" spans="1:19" ht="12.75">
      <c r="A54" s="1"/>
      <c r="M54" s="15" t="s">
        <v>37</v>
      </c>
      <c r="N54">
        <v>9</v>
      </c>
      <c r="O54">
        <v>7</v>
      </c>
      <c r="Q54" s="15" t="s">
        <v>44</v>
      </c>
      <c r="R54">
        <v>5</v>
      </c>
      <c r="S54">
        <v>11</v>
      </c>
    </row>
    <row r="55" spans="1:19" ht="12.75">
      <c r="A55" s="1"/>
      <c r="M55" s="15" t="s">
        <v>18</v>
      </c>
      <c r="N55">
        <v>5</v>
      </c>
      <c r="O55">
        <v>11</v>
      </c>
      <c r="Q55" s="15" t="s">
        <v>15</v>
      </c>
      <c r="R55">
        <v>8</v>
      </c>
      <c r="S55">
        <v>8</v>
      </c>
    </row>
    <row r="56" spans="1:19" ht="12.75">
      <c r="A56" s="16" t="s">
        <v>92</v>
      </c>
      <c r="M56" s="15" t="s">
        <v>27</v>
      </c>
      <c r="N56">
        <v>6</v>
      </c>
      <c r="O56">
        <v>10</v>
      </c>
      <c r="Q56" s="15" t="s">
        <v>37</v>
      </c>
      <c r="R56">
        <v>9</v>
      </c>
      <c r="S56">
        <v>7</v>
      </c>
    </row>
    <row r="57" spans="1:19" ht="12.75">
      <c r="A57" s="13" t="s">
        <v>102</v>
      </c>
      <c r="M57" s="15" t="s">
        <v>21</v>
      </c>
      <c r="N57">
        <v>2</v>
      </c>
      <c r="O57">
        <v>14</v>
      </c>
      <c r="Q57" s="15" t="s">
        <v>14</v>
      </c>
      <c r="R57">
        <v>12</v>
      </c>
      <c r="S57">
        <v>4</v>
      </c>
    </row>
    <row r="58" spans="1:19" ht="12.75">
      <c r="A58" s="1" t="s">
        <v>103</v>
      </c>
      <c r="M58" s="15" t="s">
        <v>15</v>
      </c>
      <c r="N58">
        <v>8</v>
      </c>
      <c r="O58">
        <v>8</v>
      </c>
      <c r="Q58" s="15" t="s">
        <v>17</v>
      </c>
      <c r="R58">
        <v>8</v>
      </c>
      <c r="S58">
        <v>8</v>
      </c>
    </row>
    <row r="59" spans="1:19" ht="12.75">
      <c r="A59" s="1" t="s">
        <v>104</v>
      </c>
      <c r="M59" s="15" t="s">
        <v>26</v>
      </c>
      <c r="N59">
        <v>15</v>
      </c>
      <c r="O59">
        <v>1</v>
      </c>
      <c r="Q59" s="15" t="s">
        <v>51</v>
      </c>
      <c r="R59">
        <v>7</v>
      </c>
      <c r="S59">
        <v>9</v>
      </c>
    </row>
    <row r="60" spans="1:19" ht="12.75">
      <c r="A60" s="1" t="s">
        <v>105</v>
      </c>
      <c r="M60" s="15" t="s">
        <v>44</v>
      </c>
      <c r="N60">
        <v>5</v>
      </c>
      <c r="O60">
        <v>11</v>
      </c>
      <c r="Q60" s="15" t="s">
        <v>52</v>
      </c>
      <c r="R60">
        <v>3</v>
      </c>
      <c r="S60">
        <v>13</v>
      </c>
    </row>
    <row r="61" spans="1:19" ht="12.75">
      <c r="A61" s="1" t="s">
        <v>106</v>
      </c>
      <c r="M61" s="15" t="s">
        <v>51</v>
      </c>
      <c r="N61">
        <v>7</v>
      </c>
      <c r="O61">
        <v>9</v>
      </c>
      <c r="Q61" s="15" t="s">
        <v>50</v>
      </c>
      <c r="R61">
        <v>10</v>
      </c>
      <c r="S61">
        <v>6</v>
      </c>
    </row>
    <row r="62" spans="1:19" ht="12.75">
      <c r="A62" s="1" t="s">
        <v>107</v>
      </c>
      <c r="M62" s="15" t="s">
        <v>35</v>
      </c>
      <c r="N62">
        <v>8</v>
      </c>
      <c r="O62">
        <v>8</v>
      </c>
      <c r="Q62" s="15" t="s">
        <v>27</v>
      </c>
      <c r="R62">
        <v>6</v>
      </c>
      <c r="S62">
        <v>10</v>
      </c>
    </row>
    <row r="63" spans="1:19" ht="12.75">
      <c r="A63" s="1" t="s">
        <v>108</v>
      </c>
      <c r="M63" s="15" t="s">
        <v>40</v>
      </c>
      <c r="N63">
        <v>10</v>
      </c>
      <c r="O63">
        <v>6</v>
      </c>
      <c r="Q63" s="15" t="s">
        <v>35</v>
      </c>
      <c r="R63">
        <v>8</v>
      </c>
      <c r="S63">
        <v>8</v>
      </c>
    </row>
    <row r="64" spans="1:19" ht="12.75">
      <c r="A64" s="1" t="s">
        <v>109</v>
      </c>
      <c r="N64">
        <f>SUM(N48:N63)</f>
        <v>118</v>
      </c>
      <c r="O64">
        <f>SUM(O48:O63)</f>
        <v>138</v>
      </c>
      <c r="R64">
        <f>SUM(R48:R63)</f>
        <v>126</v>
      </c>
      <c r="S64">
        <f>SUM(S48:S63)</f>
        <v>130</v>
      </c>
    </row>
    <row r="65" ht="12.75">
      <c r="A65" s="1"/>
    </row>
    <row r="66" spans="1:18" ht="12.75">
      <c r="A66" s="1"/>
      <c r="N66" s="15" t="s">
        <v>50</v>
      </c>
      <c r="R66" s="15" t="s">
        <v>40</v>
      </c>
    </row>
    <row r="67" spans="1:19" ht="12.75">
      <c r="A67" s="1"/>
      <c r="N67" s="8" t="s">
        <v>76</v>
      </c>
      <c r="O67" s="8" t="s">
        <v>77</v>
      </c>
      <c r="R67" s="8" t="s">
        <v>76</v>
      </c>
      <c r="S67" s="8" t="s">
        <v>77</v>
      </c>
    </row>
    <row r="68" spans="1:19" ht="12.75">
      <c r="A68" s="1"/>
      <c r="M68" s="15" t="s">
        <v>31</v>
      </c>
      <c r="N68">
        <v>6</v>
      </c>
      <c r="O68">
        <v>10</v>
      </c>
      <c r="Q68" s="15" t="s">
        <v>18</v>
      </c>
      <c r="R68">
        <v>5</v>
      </c>
      <c r="S68">
        <v>11</v>
      </c>
    </row>
    <row r="69" spans="1:19" ht="12.75">
      <c r="A69" s="1"/>
      <c r="M69" s="15" t="s">
        <v>18</v>
      </c>
      <c r="N69">
        <v>5</v>
      </c>
      <c r="O69">
        <v>11</v>
      </c>
      <c r="Q69" s="15" t="s">
        <v>21</v>
      </c>
      <c r="R69">
        <v>2</v>
      </c>
      <c r="S69">
        <v>14</v>
      </c>
    </row>
    <row r="70" spans="1:19" ht="12.75">
      <c r="A70" s="1"/>
      <c r="M70" s="15" t="s">
        <v>33</v>
      </c>
      <c r="N70">
        <v>6</v>
      </c>
      <c r="O70">
        <v>10</v>
      </c>
      <c r="Q70" s="15" t="s">
        <v>31</v>
      </c>
      <c r="R70">
        <v>6</v>
      </c>
      <c r="S70">
        <v>10</v>
      </c>
    </row>
    <row r="71" spans="1:19" ht="12.75">
      <c r="A71" s="1"/>
      <c r="M71" s="15" t="s">
        <v>14</v>
      </c>
      <c r="N71">
        <v>12</v>
      </c>
      <c r="O71">
        <v>4</v>
      </c>
      <c r="Q71" s="15" t="s">
        <v>24</v>
      </c>
      <c r="R71">
        <v>11</v>
      </c>
      <c r="S71">
        <v>5</v>
      </c>
    </row>
    <row r="72" spans="1:19" ht="12.75">
      <c r="A72" s="1"/>
      <c r="M72" s="15" t="s">
        <v>44</v>
      </c>
      <c r="N72">
        <v>5</v>
      </c>
      <c r="O72">
        <v>11</v>
      </c>
      <c r="Q72" s="15" t="s">
        <v>35</v>
      </c>
      <c r="R72">
        <v>8</v>
      </c>
      <c r="S72">
        <v>8</v>
      </c>
    </row>
    <row r="73" spans="1:19" ht="12.75">
      <c r="A73" s="1"/>
      <c r="M73" s="15" t="s">
        <v>27</v>
      </c>
      <c r="N73">
        <v>6</v>
      </c>
      <c r="O73">
        <v>10</v>
      </c>
      <c r="Q73" s="15" t="s">
        <v>41</v>
      </c>
      <c r="R73">
        <v>6</v>
      </c>
      <c r="S73">
        <v>10</v>
      </c>
    </row>
    <row r="74" spans="1:19" ht="12.75">
      <c r="A74" s="1"/>
      <c r="M74" s="15" t="s">
        <v>51</v>
      </c>
      <c r="N74">
        <v>7</v>
      </c>
      <c r="O74">
        <v>9</v>
      </c>
      <c r="Q74" s="15" t="s">
        <v>42</v>
      </c>
      <c r="R74">
        <v>10</v>
      </c>
      <c r="S74">
        <v>6</v>
      </c>
    </row>
    <row r="75" spans="1:19" ht="12.75">
      <c r="A75" s="1"/>
      <c r="M75" s="15" t="s">
        <v>28</v>
      </c>
      <c r="N75">
        <v>6</v>
      </c>
      <c r="O75">
        <v>10</v>
      </c>
      <c r="Q75" s="15" t="s">
        <v>26</v>
      </c>
      <c r="R75">
        <v>15</v>
      </c>
      <c r="S75">
        <v>1</v>
      </c>
    </row>
    <row r="76" spans="1:19" ht="12.75">
      <c r="A76" s="1"/>
      <c r="M76" s="15" t="s">
        <v>42</v>
      </c>
      <c r="N76">
        <v>10</v>
      </c>
      <c r="O76">
        <v>6</v>
      </c>
      <c r="Q76" s="15" t="s">
        <v>28</v>
      </c>
      <c r="R76">
        <v>6</v>
      </c>
      <c r="S76">
        <v>10</v>
      </c>
    </row>
    <row r="77" spans="1:19" ht="12.75">
      <c r="A77" s="1"/>
      <c r="M77" s="15" t="s">
        <v>52</v>
      </c>
      <c r="N77">
        <v>3</v>
      </c>
      <c r="O77">
        <v>13</v>
      </c>
      <c r="Q77" s="15" t="s">
        <v>15</v>
      </c>
      <c r="R77">
        <v>8</v>
      </c>
      <c r="S77">
        <v>8</v>
      </c>
    </row>
    <row r="78" spans="1:19" ht="12.75">
      <c r="A78" s="1"/>
      <c r="M78" s="15" t="s">
        <v>15</v>
      </c>
      <c r="N78">
        <v>8</v>
      </c>
      <c r="O78">
        <v>8</v>
      </c>
      <c r="Q78" s="15" t="s">
        <v>14</v>
      </c>
      <c r="R78">
        <v>12</v>
      </c>
      <c r="S78">
        <v>4</v>
      </c>
    </row>
    <row r="79" spans="1:19" ht="12.75">
      <c r="A79" s="1"/>
      <c r="M79" s="15" t="s">
        <v>22</v>
      </c>
      <c r="N79">
        <v>14</v>
      </c>
      <c r="O79">
        <v>2</v>
      </c>
      <c r="Q79" s="15" t="s">
        <v>44</v>
      </c>
      <c r="R79">
        <v>5</v>
      </c>
      <c r="S79">
        <v>11</v>
      </c>
    </row>
    <row r="80" spans="1:19" ht="12.75">
      <c r="A80" s="1"/>
      <c r="M80" s="15" t="s">
        <v>17</v>
      </c>
      <c r="N80">
        <v>8</v>
      </c>
      <c r="O80">
        <v>8</v>
      </c>
      <c r="Q80" s="15" t="s">
        <v>37</v>
      </c>
      <c r="R80">
        <v>9</v>
      </c>
      <c r="S80">
        <v>7</v>
      </c>
    </row>
    <row r="81" spans="1:19" ht="12.75">
      <c r="A81" s="1"/>
      <c r="M81" s="15" t="s">
        <v>24</v>
      </c>
      <c r="N81">
        <v>11</v>
      </c>
      <c r="O81">
        <v>5</v>
      </c>
      <c r="Q81" s="15" t="s">
        <v>25</v>
      </c>
      <c r="R81">
        <v>11</v>
      </c>
      <c r="S81">
        <v>5</v>
      </c>
    </row>
    <row r="82" spans="1:19" ht="12.75">
      <c r="A82" s="1"/>
      <c r="M82" s="15" t="s">
        <v>38</v>
      </c>
      <c r="N82">
        <v>5</v>
      </c>
      <c r="O82">
        <v>11</v>
      </c>
      <c r="Q82" s="15" t="s">
        <v>22</v>
      </c>
      <c r="R82">
        <v>14</v>
      </c>
      <c r="S82">
        <v>2</v>
      </c>
    </row>
    <row r="83" spans="1:19" ht="12.75">
      <c r="A83" s="1"/>
      <c r="M83" s="15" t="s">
        <v>41</v>
      </c>
      <c r="N83">
        <v>6</v>
      </c>
      <c r="O83">
        <v>10</v>
      </c>
      <c r="Q83" s="15" t="s">
        <v>51</v>
      </c>
      <c r="R83">
        <v>7</v>
      </c>
      <c r="S83">
        <v>9</v>
      </c>
    </row>
    <row r="84" spans="1:19" ht="12.75">
      <c r="A84" s="1"/>
      <c r="N84">
        <f>SUM(N68:N83)</f>
        <v>118</v>
      </c>
      <c r="O84">
        <f>SUM(O68:O83)</f>
        <v>138</v>
      </c>
      <c r="R84">
        <f>SUM(R68:R83)</f>
        <v>135</v>
      </c>
      <c r="S84">
        <f>SUM(S68:S83)</f>
        <v>121</v>
      </c>
    </row>
    <row r="85" ht="12.75">
      <c r="A85" s="1"/>
    </row>
    <row r="86" spans="1:18" ht="12.75">
      <c r="A86" s="1"/>
      <c r="N86" s="15" t="s">
        <v>35</v>
      </c>
      <c r="R86" s="15" t="s">
        <v>15</v>
      </c>
    </row>
    <row r="87" spans="1:19" ht="12.75">
      <c r="A87" s="1"/>
      <c r="N87" s="8" t="s">
        <v>76</v>
      </c>
      <c r="O87" s="8" t="s">
        <v>77</v>
      </c>
      <c r="R87" s="8" t="s">
        <v>76</v>
      </c>
      <c r="S87" s="8" t="s">
        <v>77</v>
      </c>
    </row>
    <row r="88" spans="1:19" ht="12.75">
      <c r="A88" s="1"/>
      <c r="M88" s="15" t="s">
        <v>22</v>
      </c>
      <c r="N88">
        <v>14</v>
      </c>
      <c r="O88">
        <v>2</v>
      </c>
      <c r="Q88" s="15" t="s">
        <v>14</v>
      </c>
      <c r="R88">
        <v>12</v>
      </c>
      <c r="S88">
        <v>4</v>
      </c>
    </row>
    <row r="89" spans="1:19" ht="12.75">
      <c r="A89" s="1"/>
      <c r="M89" s="15" t="s">
        <v>51</v>
      </c>
      <c r="N89">
        <v>7</v>
      </c>
      <c r="O89">
        <v>9</v>
      </c>
      <c r="Q89" s="15" t="s">
        <v>21</v>
      </c>
      <c r="R89">
        <v>2</v>
      </c>
      <c r="S89">
        <v>14</v>
      </c>
    </row>
    <row r="90" spans="1:19" ht="12.75">
      <c r="A90" s="1"/>
      <c r="M90" s="15" t="s">
        <v>15</v>
      </c>
      <c r="N90">
        <v>8</v>
      </c>
      <c r="O90">
        <v>8</v>
      </c>
      <c r="Q90" s="15" t="s">
        <v>35</v>
      </c>
      <c r="R90">
        <v>8</v>
      </c>
      <c r="S90">
        <v>8</v>
      </c>
    </row>
    <row r="91" spans="1:19" ht="12.75">
      <c r="A91" s="1"/>
      <c r="M91" s="15" t="s">
        <v>52</v>
      </c>
      <c r="N91">
        <v>3</v>
      </c>
      <c r="O91">
        <v>13</v>
      </c>
      <c r="Q91" s="15" t="s">
        <v>44</v>
      </c>
      <c r="R91">
        <v>5</v>
      </c>
      <c r="S91">
        <v>11</v>
      </c>
    </row>
    <row r="92" spans="1:19" ht="12.75">
      <c r="A92" s="1"/>
      <c r="M92" s="15" t="s">
        <v>40</v>
      </c>
      <c r="N92">
        <v>10</v>
      </c>
      <c r="O92">
        <v>6</v>
      </c>
      <c r="Q92" s="15" t="s">
        <v>24</v>
      </c>
      <c r="R92">
        <v>11</v>
      </c>
      <c r="S92">
        <v>5</v>
      </c>
    </row>
    <row r="93" spans="1:19" ht="12.75">
      <c r="A93" s="1"/>
      <c r="M93" s="15" t="s">
        <v>21</v>
      </c>
      <c r="N93">
        <v>2</v>
      </c>
      <c r="O93">
        <v>14</v>
      </c>
      <c r="Q93" s="15" t="s">
        <v>38</v>
      </c>
      <c r="R93">
        <v>5</v>
      </c>
      <c r="S93">
        <v>11</v>
      </c>
    </row>
    <row r="94" spans="1:19" ht="12.75">
      <c r="A94" s="1"/>
      <c r="M94" s="15" t="s">
        <v>46</v>
      </c>
      <c r="N94">
        <v>9</v>
      </c>
      <c r="O94">
        <v>7</v>
      </c>
      <c r="Q94" s="15" t="s">
        <v>46</v>
      </c>
      <c r="R94">
        <v>9</v>
      </c>
      <c r="S94">
        <v>7</v>
      </c>
    </row>
    <row r="95" spans="1:19" ht="12.75">
      <c r="A95" s="1"/>
      <c r="M95" s="15" t="s">
        <v>38</v>
      </c>
      <c r="N95">
        <v>5</v>
      </c>
      <c r="O95">
        <v>11</v>
      </c>
      <c r="Q95" s="15" t="s">
        <v>28</v>
      </c>
      <c r="R95">
        <v>6</v>
      </c>
      <c r="S95">
        <v>10</v>
      </c>
    </row>
    <row r="96" spans="1:19" ht="12.75">
      <c r="A96" s="1"/>
      <c r="M96" s="15" t="s">
        <v>31</v>
      </c>
      <c r="N96">
        <v>6</v>
      </c>
      <c r="O96">
        <v>10</v>
      </c>
      <c r="Q96" s="15" t="s">
        <v>25</v>
      </c>
      <c r="R96">
        <v>11</v>
      </c>
      <c r="S96">
        <v>5</v>
      </c>
    </row>
    <row r="97" spans="1:19" ht="12.75">
      <c r="A97" s="1"/>
      <c r="M97" s="15" t="s">
        <v>42</v>
      </c>
      <c r="N97">
        <v>10</v>
      </c>
      <c r="O97">
        <v>6</v>
      </c>
      <c r="Q97" s="15" t="s">
        <v>33</v>
      </c>
      <c r="R97">
        <v>6</v>
      </c>
      <c r="S97">
        <v>10</v>
      </c>
    </row>
    <row r="98" spans="1:19" ht="12.75">
      <c r="A98" s="1"/>
      <c r="M98" s="15" t="s">
        <v>27</v>
      </c>
      <c r="N98">
        <v>6</v>
      </c>
      <c r="O98">
        <v>10</v>
      </c>
      <c r="Q98" s="15" t="s">
        <v>50</v>
      </c>
      <c r="R98">
        <v>10</v>
      </c>
      <c r="S98">
        <v>6</v>
      </c>
    </row>
    <row r="99" spans="1:19" ht="12.75">
      <c r="A99" s="1"/>
      <c r="M99" s="15" t="s">
        <v>37</v>
      </c>
      <c r="N99">
        <v>9</v>
      </c>
      <c r="O99">
        <v>7</v>
      </c>
      <c r="Q99" s="15" t="s">
        <v>40</v>
      </c>
      <c r="R99">
        <v>10</v>
      </c>
      <c r="S99">
        <v>6</v>
      </c>
    </row>
    <row r="100" spans="1:19" ht="12.75">
      <c r="A100" s="1"/>
      <c r="M100" s="15" t="s">
        <v>25</v>
      </c>
      <c r="N100">
        <v>11</v>
      </c>
      <c r="O100">
        <v>5</v>
      </c>
      <c r="Q100" s="15" t="s">
        <v>26</v>
      </c>
      <c r="R100">
        <v>15</v>
      </c>
      <c r="S100">
        <v>1</v>
      </c>
    </row>
    <row r="101" spans="1:19" ht="12.75">
      <c r="A101" s="1"/>
      <c r="M101" s="15" t="s">
        <v>24</v>
      </c>
      <c r="N101">
        <v>11</v>
      </c>
      <c r="O101">
        <v>5</v>
      </c>
      <c r="Q101" s="15" t="s">
        <v>41</v>
      </c>
      <c r="R101">
        <v>6</v>
      </c>
      <c r="S101">
        <v>10</v>
      </c>
    </row>
    <row r="102" spans="1:19" ht="12.75">
      <c r="A102" s="1"/>
      <c r="M102" s="15" t="s">
        <v>18</v>
      </c>
      <c r="N102">
        <v>5</v>
      </c>
      <c r="O102">
        <v>11</v>
      </c>
      <c r="Q102" s="15" t="s">
        <v>22</v>
      </c>
      <c r="R102">
        <v>14</v>
      </c>
      <c r="S102">
        <v>2</v>
      </c>
    </row>
    <row r="103" spans="1:19" ht="12.75">
      <c r="A103" s="1"/>
      <c r="M103" s="15" t="s">
        <v>28</v>
      </c>
      <c r="N103">
        <v>6</v>
      </c>
      <c r="O103">
        <v>10</v>
      </c>
      <c r="Q103" s="15" t="s">
        <v>42</v>
      </c>
      <c r="R103">
        <v>10</v>
      </c>
      <c r="S103">
        <v>6</v>
      </c>
    </row>
    <row r="104" spans="1:19" ht="12.75">
      <c r="A104" s="1"/>
      <c r="N104">
        <f>SUM(N88:N103)</f>
        <v>122</v>
      </c>
      <c r="O104">
        <f>SUM(O88:O103)</f>
        <v>134</v>
      </c>
      <c r="R104">
        <f>SUM(R88:R103)</f>
        <v>140</v>
      </c>
      <c r="S104">
        <f>SUM(S88:S103)</f>
        <v>116</v>
      </c>
    </row>
    <row r="105" ht="12.75">
      <c r="A105" s="1"/>
    </row>
    <row r="106" spans="1:18" ht="12.75">
      <c r="A106" s="1"/>
      <c r="N106" s="15" t="s">
        <v>17</v>
      </c>
      <c r="R106" s="15" t="s">
        <v>33</v>
      </c>
    </row>
    <row r="107" spans="1:19" ht="12.75">
      <c r="A107" s="1"/>
      <c r="N107" s="8" t="s">
        <v>76</v>
      </c>
      <c r="O107" s="8" t="s">
        <v>77</v>
      </c>
      <c r="R107" s="8" t="s">
        <v>76</v>
      </c>
      <c r="S107" s="8" t="s">
        <v>77</v>
      </c>
    </row>
    <row r="108" spans="1:19" ht="12.75">
      <c r="A108" s="1"/>
      <c r="M108" s="15" t="s">
        <v>18</v>
      </c>
      <c r="N108">
        <v>5</v>
      </c>
      <c r="O108">
        <v>11</v>
      </c>
      <c r="Q108" s="15" t="s">
        <v>28</v>
      </c>
      <c r="R108">
        <v>6</v>
      </c>
      <c r="S108">
        <v>10</v>
      </c>
    </row>
    <row r="109" spans="1:19" ht="12.75">
      <c r="A109" s="1"/>
      <c r="M109" s="15" t="s">
        <v>25</v>
      </c>
      <c r="N109">
        <v>11</v>
      </c>
      <c r="O109">
        <v>5</v>
      </c>
      <c r="Q109" s="15" t="s">
        <v>50</v>
      </c>
      <c r="R109">
        <v>10</v>
      </c>
      <c r="S109">
        <v>6</v>
      </c>
    </row>
    <row r="110" spans="1:19" ht="12.75">
      <c r="A110" s="1"/>
      <c r="M110" s="15" t="s">
        <v>37</v>
      </c>
      <c r="N110">
        <v>9</v>
      </c>
      <c r="O110">
        <v>7</v>
      </c>
      <c r="Q110" s="15" t="s">
        <v>37</v>
      </c>
      <c r="R110">
        <v>9</v>
      </c>
      <c r="S110">
        <v>7</v>
      </c>
    </row>
    <row r="111" spans="1:19" ht="12.75">
      <c r="A111" s="1"/>
      <c r="M111" s="15" t="s">
        <v>31</v>
      </c>
      <c r="N111">
        <v>6</v>
      </c>
      <c r="O111">
        <v>10</v>
      </c>
      <c r="Q111" s="15" t="s">
        <v>42</v>
      </c>
      <c r="R111">
        <v>10</v>
      </c>
      <c r="S111">
        <v>6</v>
      </c>
    </row>
    <row r="112" spans="1:19" ht="12.75">
      <c r="A112" s="1"/>
      <c r="M112" s="15" t="s">
        <v>26</v>
      </c>
      <c r="N112">
        <v>15</v>
      </c>
      <c r="O112">
        <v>1</v>
      </c>
      <c r="Q112" s="15" t="s">
        <v>14</v>
      </c>
      <c r="R112">
        <v>12</v>
      </c>
      <c r="S112">
        <v>4</v>
      </c>
    </row>
    <row r="113" spans="1:19" ht="12.75">
      <c r="A113" s="1"/>
      <c r="M113" s="15" t="s">
        <v>27</v>
      </c>
      <c r="N113">
        <v>6</v>
      </c>
      <c r="O113">
        <v>10</v>
      </c>
      <c r="Q113" s="15" t="s">
        <v>44</v>
      </c>
      <c r="R113">
        <v>5</v>
      </c>
      <c r="S113">
        <v>11</v>
      </c>
    </row>
    <row r="114" spans="1:19" ht="12.75">
      <c r="A114" s="1"/>
      <c r="M114" s="15" t="s">
        <v>52</v>
      </c>
      <c r="N114">
        <v>3</v>
      </c>
      <c r="O114">
        <v>13</v>
      </c>
      <c r="Q114" s="15" t="s">
        <v>31</v>
      </c>
      <c r="R114">
        <v>6</v>
      </c>
      <c r="S114">
        <v>10</v>
      </c>
    </row>
    <row r="115" spans="1:19" ht="12.75">
      <c r="A115" s="1"/>
      <c r="M115" s="15" t="s">
        <v>28</v>
      </c>
      <c r="N115">
        <v>6</v>
      </c>
      <c r="O115">
        <v>10</v>
      </c>
      <c r="Q115" s="15" t="s">
        <v>22</v>
      </c>
      <c r="R115">
        <v>14</v>
      </c>
      <c r="S115">
        <v>2</v>
      </c>
    </row>
    <row r="116" spans="1:19" ht="12.75">
      <c r="A116" s="1"/>
      <c r="M116" s="15" t="s">
        <v>24</v>
      </c>
      <c r="N116">
        <v>11</v>
      </c>
      <c r="O116">
        <v>5</v>
      </c>
      <c r="Q116" s="15" t="s">
        <v>51</v>
      </c>
      <c r="R116">
        <v>7</v>
      </c>
      <c r="S116">
        <v>9</v>
      </c>
    </row>
    <row r="117" spans="1:19" ht="12.75">
      <c r="A117" s="1"/>
      <c r="M117" s="15" t="s">
        <v>42</v>
      </c>
      <c r="N117">
        <v>10</v>
      </c>
      <c r="O117">
        <v>6</v>
      </c>
      <c r="Q117" s="15" t="s">
        <v>26</v>
      </c>
      <c r="R117">
        <v>15</v>
      </c>
      <c r="S117">
        <v>1</v>
      </c>
    </row>
    <row r="118" spans="1:19" ht="12.75">
      <c r="A118" s="1"/>
      <c r="M118" s="15" t="s">
        <v>44</v>
      </c>
      <c r="N118">
        <v>5</v>
      </c>
      <c r="O118">
        <v>11</v>
      </c>
      <c r="Q118" s="15" t="s">
        <v>15</v>
      </c>
      <c r="R118">
        <v>8</v>
      </c>
      <c r="S118">
        <v>8</v>
      </c>
    </row>
    <row r="119" spans="1:19" ht="12.75">
      <c r="A119" s="1"/>
      <c r="M119" s="15" t="s">
        <v>46</v>
      </c>
      <c r="N119">
        <v>9</v>
      </c>
      <c r="O119">
        <v>7</v>
      </c>
      <c r="Q119" s="15" t="s">
        <v>21</v>
      </c>
      <c r="R119">
        <v>2</v>
      </c>
      <c r="S119">
        <v>14</v>
      </c>
    </row>
    <row r="120" spans="1:19" ht="12.75">
      <c r="A120" s="1"/>
      <c r="M120" s="15" t="s">
        <v>38</v>
      </c>
      <c r="N120">
        <v>5</v>
      </c>
      <c r="O120">
        <v>11</v>
      </c>
      <c r="Q120" s="15" t="s">
        <v>38</v>
      </c>
      <c r="R120">
        <v>5</v>
      </c>
      <c r="S120">
        <v>11</v>
      </c>
    </row>
    <row r="121" spans="1:19" ht="12.75">
      <c r="A121" s="1"/>
      <c r="M121" s="15" t="s">
        <v>33</v>
      </c>
      <c r="N121">
        <v>6</v>
      </c>
      <c r="O121">
        <v>10</v>
      </c>
      <c r="Q121" s="15" t="s">
        <v>17</v>
      </c>
      <c r="R121">
        <v>8</v>
      </c>
      <c r="S121">
        <v>8</v>
      </c>
    </row>
    <row r="122" spans="1:19" ht="12.75">
      <c r="A122" s="1"/>
      <c r="M122" s="15" t="s">
        <v>50</v>
      </c>
      <c r="N122">
        <v>10</v>
      </c>
      <c r="O122">
        <v>6</v>
      </c>
      <c r="Q122" s="15" t="s">
        <v>18</v>
      </c>
      <c r="R122">
        <v>5</v>
      </c>
      <c r="S122">
        <v>11</v>
      </c>
    </row>
    <row r="123" spans="1:19" ht="12.75">
      <c r="A123" s="1"/>
      <c r="M123" s="15" t="s">
        <v>21</v>
      </c>
      <c r="N123">
        <v>2</v>
      </c>
      <c r="O123">
        <v>14</v>
      </c>
      <c r="Q123" s="15" t="s">
        <v>27</v>
      </c>
      <c r="R123">
        <v>6</v>
      </c>
      <c r="S123">
        <v>10</v>
      </c>
    </row>
    <row r="124" spans="1:19" ht="12.75">
      <c r="A124" s="1"/>
      <c r="N124">
        <f>SUM(N108:N123)</f>
        <v>119</v>
      </c>
      <c r="O124">
        <f>SUM(O108:O123)</f>
        <v>137</v>
      </c>
      <c r="R124">
        <f>SUM(R108:R123)</f>
        <v>128</v>
      </c>
      <c r="S124">
        <f>SUM(S108:S123)</f>
        <v>128</v>
      </c>
    </row>
    <row r="125" ht="12.75">
      <c r="A125" s="1"/>
    </row>
    <row r="126" spans="1:18" ht="12.75">
      <c r="A126" s="1"/>
      <c r="N126" s="15" t="s">
        <v>41</v>
      </c>
      <c r="R126" s="15" t="s">
        <v>31</v>
      </c>
    </row>
    <row r="127" spans="1:19" ht="12.75">
      <c r="A127" s="1"/>
      <c r="N127" s="8" t="s">
        <v>76</v>
      </c>
      <c r="O127" s="8" t="s">
        <v>77</v>
      </c>
      <c r="R127" s="8" t="s">
        <v>76</v>
      </c>
      <c r="S127" s="8" t="s">
        <v>77</v>
      </c>
    </row>
    <row r="128" spans="1:19" ht="12.75">
      <c r="A128" s="1"/>
      <c r="M128" s="15" t="s">
        <v>25</v>
      </c>
      <c r="N128">
        <v>11</v>
      </c>
      <c r="O128">
        <v>5</v>
      </c>
      <c r="Q128" s="15" t="s">
        <v>40</v>
      </c>
      <c r="R128">
        <v>10</v>
      </c>
      <c r="S128">
        <v>6</v>
      </c>
    </row>
    <row r="129" spans="1:19" ht="12.75">
      <c r="A129" s="1"/>
      <c r="M129" s="15" t="s">
        <v>28</v>
      </c>
      <c r="N129">
        <v>6</v>
      </c>
      <c r="O129">
        <v>10</v>
      </c>
      <c r="Q129" s="15" t="s">
        <v>17</v>
      </c>
      <c r="R129">
        <v>8</v>
      </c>
      <c r="S129">
        <v>8</v>
      </c>
    </row>
    <row r="130" spans="1:19" ht="12.75">
      <c r="A130" s="1"/>
      <c r="M130" s="15" t="s">
        <v>46</v>
      </c>
      <c r="N130">
        <v>9</v>
      </c>
      <c r="O130">
        <v>7</v>
      </c>
      <c r="Q130" s="15" t="s">
        <v>24</v>
      </c>
      <c r="R130">
        <v>11</v>
      </c>
      <c r="S130">
        <v>5</v>
      </c>
    </row>
    <row r="131" spans="1:19" ht="12.75">
      <c r="A131" s="1"/>
      <c r="M131" s="15" t="s">
        <v>42</v>
      </c>
      <c r="N131">
        <v>10</v>
      </c>
      <c r="O131">
        <v>6</v>
      </c>
      <c r="Q131" s="15" t="s">
        <v>50</v>
      </c>
      <c r="R131">
        <v>10</v>
      </c>
      <c r="S131">
        <v>6</v>
      </c>
    </row>
    <row r="132" spans="1:19" ht="12.75">
      <c r="A132" s="1"/>
      <c r="M132" s="15" t="s">
        <v>52</v>
      </c>
      <c r="N132">
        <v>3</v>
      </c>
      <c r="O132">
        <v>13</v>
      </c>
      <c r="Q132" s="15" t="s">
        <v>21</v>
      </c>
      <c r="R132">
        <v>2</v>
      </c>
      <c r="S132">
        <v>14</v>
      </c>
    </row>
    <row r="133" spans="1:19" ht="12.75">
      <c r="A133" s="1"/>
      <c r="M133" s="15" t="s">
        <v>40</v>
      </c>
      <c r="N133">
        <v>10</v>
      </c>
      <c r="O133">
        <v>6</v>
      </c>
      <c r="Q133" s="15" t="s">
        <v>22</v>
      </c>
      <c r="R133">
        <v>14</v>
      </c>
      <c r="S133">
        <v>2</v>
      </c>
    </row>
    <row r="134" spans="1:19" ht="12.75">
      <c r="A134" s="1"/>
      <c r="M134" s="15" t="s">
        <v>51</v>
      </c>
      <c r="N134">
        <v>7</v>
      </c>
      <c r="O134">
        <v>9</v>
      </c>
      <c r="Q134" s="15" t="s">
        <v>37</v>
      </c>
      <c r="R134">
        <v>9</v>
      </c>
      <c r="S134">
        <v>7</v>
      </c>
    </row>
    <row r="135" spans="1:19" ht="12.75">
      <c r="A135" s="1"/>
      <c r="M135" s="15" t="s">
        <v>37</v>
      </c>
      <c r="N135">
        <v>9</v>
      </c>
      <c r="O135">
        <v>7</v>
      </c>
      <c r="Q135" s="15" t="s">
        <v>33</v>
      </c>
      <c r="R135">
        <v>6</v>
      </c>
      <c r="S135">
        <v>10</v>
      </c>
    </row>
    <row r="136" spans="1:19" ht="12.75">
      <c r="A136" s="1"/>
      <c r="M136" s="15" t="s">
        <v>14</v>
      </c>
      <c r="N136">
        <v>12</v>
      </c>
      <c r="O136">
        <v>4</v>
      </c>
      <c r="Q136" s="15" t="s">
        <v>35</v>
      </c>
      <c r="R136">
        <v>8</v>
      </c>
      <c r="S136">
        <v>8</v>
      </c>
    </row>
    <row r="137" spans="1:19" ht="12.75">
      <c r="A137" s="1"/>
      <c r="M137" s="15" t="s">
        <v>31</v>
      </c>
      <c r="N137">
        <v>6</v>
      </c>
      <c r="O137">
        <v>10</v>
      </c>
      <c r="Q137" s="15" t="s">
        <v>27</v>
      </c>
      <c r="R137">
        <v>6</v>
      </c>
      <c r="S137">
        <v>10</v>
      </c>
    </row>
    <row r="138" spans="1:19" ht="12.75">
      <c r="A138" s="1"/>
      <c r="M138" s="15" t="s">
        <v>27</v>
      </c>
      <c r="N138">
        <v>6</v>
      </c>
      <c r="O138">
        <v>10</v>
      </c>
      <c r="Q138" s="15" t="s">
        <v>38</v>
      </c>
      <c r="R138">
        <v>5</v>
      </c>
      <c r="S138">
        <v>11</v>
      </c>
    </row>
    <row r="139" spans="1:19" ht="12.75">
      <c r="A139" s="1"/>
      <c r="M139" s="15" t="s">
        <v>22</v>
      </c>
      <c r="N139">
        <v>14</v>
      </c>
      <c r="O139">
        <v>2</v>
      </c>
      <c r="Q139" s="15" t="s">
        <v>41</v>
      </c>
      <c r="R139">
        <v>6</v>
      </c>
      <c r="S139">
        <v>10</v>
      </c>
    </row>
    <row r="140" spans="1:19" ht="12.75">
      <c r="A140" s="1"/>
      <c r="M140" s="15" t="s">
        <v>15</v>
      </c>
      <c r="N140">
        <v>8</v>
      </c>
      <c r="O140">
        <v>8</v>
      </c>
      <c r="Q140" s="15" t="s">
        <v>44</v>
      </c>
      <c r="R140">
        <v>5</v>
      </c>
      <c r="S140">
        <v>11</v>
      </c>
    </row>
    <row r="141" spans="1:19" ht="12.75">
      <c r="A141" s="1"/>
      <c r="M141" s="15" t="s">
        <v>50</v>
      </c>
      <c r="N141">
        <v>10</v>
      </c>
      <c r="O141">
        <v>6</v>
      </c>
      <c r="Q141" s="15" t="s">
        <v>46</v>
      </c>
      <c r="R141">
        <v>9</v>
      </c>
      <c r="S141">
        <v>7</v>
      </c>
    </row>
    <row r="142" spans="1:19" ht="12.75">
      <c r="A142" s="1"/>
      <c r="M142" s="15" t="s">
        <v>21</v>
      </c>
      <c r="N142">
        <v>2</v>
      </c>
      <c r="O142">
        <v>14</v>
      </c>
      <c r="Q142" s="15" t="s">
        <v>28</v>
      </c>
      <c r="R142">
        <v>6</v>
      </c>
      <c r="S142">
        <v>10</v>
      </c>
    </row>
    <row r="143" spans="1:19" ht="12.75">
      <c r="A143" s="1"/>
      <c r="M143" s="15" t="s">
        <v>26</v>
      </c>
      <c r="N143">
        <v>15</v>
      </c>
      <c r="O143">
        <v>1</v>
      </c>
      <c r="Q143" s="15" t="s">
        <v>14</v>
      </c>
      <c r="R143">
        <v>12</v>
      </c>
      <c r="S143">
        <v>4</v>
      </c>
    </row>
    <row r="144" spans="1:19" ht="12.75">
      <c r="A144" s="1"/>
      <c r="N144">
        <f>SUM(N128:N143)</f>
        <v>138</v>
      </c>
      <c r="O144">
        <f>SUM(O128:O143)</f>
        <v>118</v>
      </c>
      <c r="R144">
        <f>SUM(R128:R143)</f>
        <v>127</v>
      </c>
      <c r="S144">
        <f>SUM(S128:S143)</f>
        <v>129</v>
      </c>
    </row>
    <row r="145" ht="12.75">
      <c r="A145" s="1"/>
    </row>
    <row r="146" spans="1:18" ht="12.75">
      <c r="A146" s="1"/>
      <c r="N146" s="15" t="s">
        <v>28</v>
      </c>
      <c r="R146" s="15" t="s">
        <v>27</v>
      </c>
    </row>
    <row r="147" spans="1:19" ht="12.75">
      <c r="A147" s="1"/>
      <c r="N147" s="8" t="s">
        <v>76</v>
      </c>
      <c r="O147" s="8" t="s">
        <v>77</v>
      </c>
      <c r="R147" s="8" t="s">
        <v>76</v>
      </c>
      <c r="S147" s="8" t="s">
        <v>77</v>
      </c>
    </row>
    <row r="148" spans="1:19" ht="12.75">
      <c r="A148" s="1"/>
      <c r="M148" s="15" t="s">
        <v>37</v>
      </c>
      <c r="N148">
        <v>9</v>
      </c>
      <c r="O148">
        <v>7</v>
      </c>
      <c r="Q148" t="s">
        <v>14</v>
      </c>
      <c r="R148">
        <v>12</v>
      </c>
      <c r="S148">
        <v>4</v>
      </c>
    </row>
    <row r="149" spans="1:19" ht="12.75">
      <c r="A149" s="1"/>
      <c r="M149" s="15" t="s">
        <v>27</v>
      </c>
      <c r="N149">
        <v>6</v>
      </c>
      <c r="O149">
        <v>10</v>
      </c>
      <c r="Q149" t="s">
        <v>42</v>
      </c>
      <c r="R149">
        <v>10</v>
      </c>
      <c r="S149">
        <v>6</v>
      </c>
    </row>
    <row r="150" spans="1:19" ht="12.75">
      <c r="A150" s="1"/>
      <c r="M150" s="15" t="s">
        <v>33</v>
      </c>
      <c r="N150">
        <v>6</v>
      </c>
      <c r="O150">
        <v>10</v>
      </c>
      <c r="Q150" t="s">
        <v>46</v>
      </c>
      <c r="R150">
        <v>9</v>
      </c>
      <c r="S150">
        <v>7</v>
      </c>
    </row>
    <row r="151" spans="1:19" ht="12.75">
      <c r="A151" s="1"/>
      <c r="M151" s="15" t="s">
        <v>41</v>
      </c>
      <c r="N151">
        <v>6</v>
      </c>
      <c r="O151">
        <v>10</v>
      </c>
      <c r="Q151" t="s">
        <v>26</v>
      </c>
      <c r="R151">
        <v>15</v>
      </c>
      <c r="S151">
        <v>1</v>
      </c>
    </row>
    <row r="152" spans="1:19" ht="12.75">
      <c r="A152" s="1"/>
      <c r="M152" s="15" t="s">
        <v>50</v>
      </c>
      <c r="N152">
        <v>10</v>
      </c>
      <c r="O152">
        <v>6</v>
      </c>
      <c r="Q152" t="s">
        <v>17</v>
      </c>
      <c r="R152">
        <v>8</v>
      </c>
      <c r="S152">
        <v>8</v>
      </c>
    </row>
    <row r="153" spans="1:19" ht="12.75">
      <c r="A153" s="1"/>
      <c r="M153" s="15" t="s">
        <v>17</v>
      </c>
      <c r="N153">
        <v>8</v>
      </c>
      <c r="O153">
        <v>8</v>
      </c>
      <c r="Q153" t="s">
        <v>38</v>
      </c>
      <c r="R153">
        <v>5</v>
      </c>
      <c r="S153">
        <v>11</v>
      </c>
    </row>
    <row r="154" spans="1:19" ht="12.75">
      <c r="A154" s="1"/>
      <c r="M154" s="15" t="s">
        <v>15</v>
      </c>
      <c r="N154">
        <v>8</v>
      </c>
      <c r="O154">
        <v>8</v>
      </c>
      <c r="Q154" t="s">
        <v>50</v>
      </c>
      <c r="R154">
        <v>10</v>
      </c>
      <c r="S154">
        <v>6</v>
      </c>
    </row>
    <row r="155" spans="1:19" ht="12.75">
      <c r="A155" s="1"/>
      <c r="M155" s="15" t="s">
        <v>24</v>
      </c>
      <c r="N155">
        <v>11</v>
      </c>
      <c r="O155">
        <v>5</v>
      </c>
      <c r="Q155" t="s">
        <v>21</v>
      </c>
      <c r="R155">
        <v>2</v>
      </c>
      <c r="S155">
        <v>14</v>
      </c>
    </row>
    <row r="156" spans="1:19" ht="12.75">
      <c r="A156" s="1"/>
      <c r="M156" s="15" t="s">
        <v>44</v>
      </c>
      <c r="N156">
        <v>5</v>
      </c>
      <c r="O156">
        <v>11</v>
      </c>
      <c r="Q156" t="s">
        <v>41</v>
      </c>
      <c r="R156">
        <v>6</v>
      </c>
      <c r="S156">
        <v>10</v>
      </c>
    </row>
    <row r="157" spans="1:19" ht="12.75">
      <c r="A157" s="1"/>
      <c r="M157" s="15" t="s">
        <v>18</v>
      </c>
      <c r="N157">
        <v>5</v>
      </c>
      <c r="O157">
        <v>11</v>
      </c>
      <c r="Q157" t="s">
        <v>35</v>
      </c>
      <c r="R157">
        <v>8</v>
      </c>
      <c r="S157">
        <v>8</v>
      </c>
    </row>
    <row r="158" spans="1:19" ht="12.75">
      <c r="A158" s="1"/>
      <c r="M158" s="15" t="s">
        <v>40</v>
      </c>
      <c r="N158">
        <v>10</v>
      </c>
      <c r="O158">
        <v>6</v>
      </c>
      <c r="Q158" t="s">
        <v>25</v>
      </c>
      <c r="R158">
        <v>11</v>
      </c>
      <c r="S158">
        <v>5</v>
      </c>
    </row>
    <row r="159" spans="1:19" ht="12.75">
      <c r="A159" s="1"/>
      <c r="M159" s="15" t="s">
        <v>38</v>
      </c>
      <c r="N159">
        <v>5</v>
      </c>
      <c r="O159">
        <v>11</v>
      </c>
      <c r="Q159" t="s">
        <v>31</v>
      </c>
      <c r="R159">
        <v>6</v>
      </c>
      <c r="S159">
        <v>10</v>
      </c>
    </row>
    <row r="160" spans="1:19" ht="12.75">
      <c r="A160" s="1"/>
      <c r="M160" s="15" t="s">
        <v>51</v>
      </c>
      <c r="N160">
        <v>7</v>
      </c>
      <c r="O160">
        <v>9</v>
      </c>
      <c r="Q160" t="s">
        <v>37</v>
      </c>
      <c r="R160">
        <v>9</v>
      </c>
      <c r="S160">
        <v>7</v>
      </c>
    </row>
    <row r="161" spans="1:19" ht="12.75">
      <c r="A161" s="1"/>
      <c r="M161" s="15" t="s">
        <v>35</v>
      </c>
      <c r="N161">
        <v>8</v>
      </c>
      <c r="O161">
        <v>8</v>
      </c>
      <c r="Q161" t="s">
        <v>24</v>
      </c>
      <c r="R161">
        <v>11</v>
      </c>
      <c r="S161">
        <v>5</v>
      </c>
    </row>
    <row r="162" spans="1:19" ht="12.75">
      <c r="A162" s="1"/>
      <c r="M162" s="15" t="s">
        <v>31</v>
      </c>
      <c r="N162">
        <v>6</v>
      </c>
      <c r="O162">
        <v>10</v>
      </c>
      <c r="Q162" t="s">
        <v>52</v>
      </c>
      <c r="R162">
        <v>3</v>
      </c>
      <c r="S162">
        <v>13</v>
      </c>
    </row>
    <row r="163" spans="1:19" ht="12.75">
      <c r="A163" s="1"/>
      <c r="M163" s="15" t="s">
        <v>42</v>
      </c>
      <c r="N163">
        <v>10</v>
      </c>
      <c r="O163">
        <v>6</v>
      </c>
      <c r="Q163" t="s">
        <v>33</v>
      </c>
      <c r="R163">
        <v>6</v>
      </c>
      <c r="S163">
        <v>10</v>
      </c>
    </row>
    <row r="164" spans="1:19" ht="12.75">
      <c r="A164" s="1"/>
      <c r="N164">
        <f>SUM(N148:N163)</f>
        <v>120</v>
      </c>
      <c r="O164">
        <f>SUM(O148:O163)</f>
        <v>136</v>
      </c>
      <c r="R164">
        <f>SUM(R148:R163)</f>
        <v>131</v>
      </c>
      <c r="S164">
        <f>SUM(S148:S163)</f>
        <v>125</v>
      </c>
    </row>
    <row r="165" ht="12.75">
      <c r="A165" s="1"/>
    </row>
    <row r="166" spans="1:18" ht="12.75">
      <c r="A166" s="1"/>
      <c r="N166" s="15" t="s">
        <v>44</v>
      </c>
      <c r="R166" s="15" t="s">
        <v>38</v>
      </c>
    </row>
    <row r="167" spans="1:19" ht="12.75">
      <c r="A167" s="1"/>
      <c r="N167" s="8" t="s">
        <v>76</v>
      </c>
      <c r="O167" s="8" t="s">
        <v>77</v>
      </c>
      <c r="R167" s="8" t="s">
        <v>76</v>
      </c>
      <c r="S167" s="8" t="s">
        <v>77</v>
      </c>
    </row>
    <row r="168" spans="1:19" ht="12.75">
      <c r="A168" s="1"/>
      <c r="M168" s="15" t="s">
        <v>52</v>
      </c>
      <c r="N168">
        <v>3</v>
      </c>
      <c r="O168">
        <v>13</v>
      </c>
      <c r="Q168" s="15" t="s">
        <v>51</v>
      </c>
      <c r="R168">
        <v>7</v>
      </c>
      <c r="S168">
        <v>9</v>
      </c>
    </row>
    <row r="169" spans="1:19" ht="12.75">
      <c r="A169" s="1"/>
      <c r="M169" s="15" t="s">
        <v>15</v>
      </c>
      <c r="N169">
        <v>8</v>
      </c>
      <c r="O169">
        <v>8</v>
      </c>
      <c r="Q169" s="15" t="s">
        <v>26</v>
      </c>
      <c r="R169">
        <v>15</v>
      </c>
      <c r="S169">
        <v>1</v>
      </c>
    </row>
    <row r="170" spans="1:19" ht="12.75">
      <c r="A170" s="1"/>
      <c r="M170" s="15" t="s">
        <v>18</v>
      </c>
      <c r="N170">
        <v>5</v>
      </c>
      <c r="O170">
        <v>11</v>
      </c>
      <c r="Q170" s="15" t="s">
        <v>14</v>
      </c>
      <c r="R170">
        <v>12</v>
      </c>
      <c r="S170">
        <v>4</v>
      </c>
    </row>
    <row r="171" spans="1:19" ht="12.75">
      <c r="A171" s="1"/>
      <c r="M171" s="15" t="s">
        <v>51</v>
      </c>
      <c r="N171">
        <v>7</v>
      </c>
      <c r="O171">
        <v>9</v>
      </c>
      <c r="Q171" s="15" t="s">
        <v>25</v>
      </c>
      <c r="R171">
        <v>11</v>
      </c>
      <c r="S171">
        <v>5</v>
      </c>
    </row>
    <row r="172" spans="1:19" ht="12.75">
      <c r="A172" s="1"/>
      <c r="M172" s="15" t="s">
        <v>33</v>
      </c>
      <c r="N172">
        <v>6</v>
      </c>
      <c r="O172">
        <v>10</v>
      </c>
      <c r="Q172" s="15" t="s">
        <v>35</v>
      </c>
      <c r="R172">
        <v>8</v>
      </c>
      <c r="S172">
        <v>8</v>
      </c>
    </row>
    <row r="173" spans="1:19" ht="12.75">
      <c r="A173" s="1"/>
      <c r="M173" s="15" t="s">
        <v>21</v>
      </c>
      <c r="N173">
        <v>2</v>
      </c>
      <c r="O173">
        <v>14</v>
      </c>
      <c r="Q173" s="15" t="s">
        <v>52</v>
      </c>
      <c r="R173">
        <v>3</v>
      </c>
      <c r="S173">
        <v>13</v>
      </c>
    </row>
    <row r="174" spans="1:19" ht="12.75">
      <c r="A174" s="1"/>
      <c r="M174" s="15" t="s">
        <v>50</v>
      </c>
      <c r="N174">
        <v>10</v>
      </c>
      <c r="O174">
        <v>6</v>
      </c>
      <c r="Q174" s="15" t="s">
        <v>15</v>
      </c>
      <c r="R174">
        <v>8</v>
      </c>
      <c r="S174">
        <v>8</v>
      </c>
    </row>
    <row r="175" spans="1:19" ht="12.75">
      <c r="A175" s="1"/>
      <c r="M175" s="15" t="s">
        <v>24</v>
      </c>
      <c r="N175">
        <v>11</v>
      </c>
      <c r="O175">
        <v>5</v>
      </c>
      <c r="Q175" s="15" t="s">
        <v>27</v>
      </c>
      <c r="R175">
        <v>6</v>
      </c>
      <c r="S175">
        <v>10</v>
      </c>
    </row>
    <row r="176" spans="1:19" ht="12.75">
      <c r="A176" s="1"/>
      <c r="M176" s="15" t="s">
        <v>17</v>
      </c>
      <c r="N176">
        <v>8</v>
      </c>
      <c r="O176">
        <v>8</v>
      </c>
      <c r="Q176" s="15" t="s">
        <v>28</v>
      </c>
      <c r="R176">
        <v>6</v>
      </c>
      <c r="S176">
        <v>10</v>
      </c>
    </row>
    <row r="177" spans="1:19" ht="12.75">
      <c r="A177" s="1"/>
      <c r="M177" s="15" t="s">
        <v>28</v>
      </c>
      <c r="N177">
        <v>6</v>
      </c>
      <c r="O177">
        <v>10</v>
      </c>
      <c r="Q177" s="15" t="s">
        <v>31</v>
      </c>
      <c r="R177">
        <v>6</v>
      </c>
      <c r="S177">
        <v>10</v>
      </c>
    </row>
    <row r="178" spans="1:19" ht="12.75">
      <c r="A178" s="1"/>
      <c r="M178" s="15" t="s">
        <v>40</v>
      </c>
      <c r="N178">
        <v>10</v>
      </c>
      <c r="O178">
        <v>6</v>
      </c>
      <c r="Q178" s="15" t="s">
        <v>21</v>
      </c>
      <c r="R178">
        <v>2</v>
      </c>
      <c r="S178">
        <v>14</v>
      </c>
    </row>
    <row r="179" spans="1:19" ht="12.75">
      <c r="A179" s="1"/>
      <c r="M179" s="15" t="s">
        <v>22</v>
      </c>
      <c r="N179">
        <v>14</v>
      </c>
      <c r="O179">
        <v>2</v>
      </c>
      <c r="Q179" s="15" t="s">
        <v>46</v>
      </c>
      <c r="R179">
        <v>9</v>
      </c>
      <c r="S179">
        <v>7</v>
      </c>
    </row>
    <row r="180" spans="1:19" ht="12.75">
      <c r="A180" s="1"/>
      <c r="M180" s="15" t="s">
        <v>26</v>
      </c>
      <c r="N180">
        <v>15</v>
      </c>
      <c r="O180">
        <v>1</v>
      </c>
      <c r="Q180" s="15" t="s">
        <v>33</v>
      </c>
      <c r="R180">
        <v>6</v>
      </c>
      <c r="S180">
        <v>10</v>
      </c>
    </row>
    <row r="181" spans="1:19" ht="12.75">
      <c r="A181" s="1"/>
      <c r="M181" s="15" t="s">
        <v>14</v>
      </c>
      <c r="N181">
        <v>12</v>
      </c>
      <c r="O181">
        <v>4</v>
      </c>
      <c r="Q181" s="15" t="s">
        <v>37</v>
      </c>
      <c r="R181">
        <v>9</v>
      </c>
      <c r="S181">
        <v>7</v>
      </c>
    </row>
    <row r="182" spans="1:19" ht="12.75">
      <c r="A182" s="1"/>
      <c r="M182" s="15" t="s">
        <v>31</v>
      </c>
      <c r="N182">
        <v>6</v>
      </c>
      <c r="O182">
        <v>10</v>
      </c>
      <c r="Q182" s="15" t="s">
        <v>17</v>
      </c>
      <c r="R182">
        <v>8</v>
      </c>
      <c r="S182">
        <v>8</v>
      </c>
    </row>
    <row r="183" spans="1:19" ht="12.75">
      <c r="A183" s="1"/>
      <c r="M183" s="15" t="s">
        <v>25</v>
      </c>
      <c r="N183">
        <v>11</v>
      </c>
      <c r="O183">
        <v>5</v>
      </c>
      <c r="Q183" s="15" t="s">
        <v>50</v>
      </c>
      <c r="R183">
        <v>10</v>
      </c>
      <c r="S183">
        <v>6</v>
      </c>
    </row>
    <row r="184" spans="1:19" ht="12.75">
      <c r="A184" s="1"/>
      <c r="N184">
        <f>SUM(N168:N183)</f>
        <v>134</v>
      </c>
      <c r="O184">
        <f>SUM(O168:O183)</f>
        <v>122</v>
      </c>
      <c r="R184">
        <f>SUM(R168:R183)</f>
        <v>126</v>
      </c>
      <c r="S184">
        <f>SUM(S168:S183)</f>
        <v>130</v>
      </c>
    </row>
    <row r="185" ht="12.75">
      <c r="A185" s="1"/>
    </row>
    <row r="186" spans="1:14" ht="12.75">
      <c r="A186" s="1"/>
      <c r="N186" s="15" t="s">
        <v>18</v>
      </c>
    </row>
    <row r="187" spans="1:15" ht="12.75">
      <c r="A187" s="1"/>
      <c r="N187" s="8" t="s">
        <v>76</v>
      </c>
      <c r="O187" s="8" t="s">
        <v>77</v>
      </c>
    </row>
    <row r="188" spans="1:15" ht="12.75">
      <c r="A188" s="1"/>
      <c r="M188" s="15" t="s">
        <v>17</v>
      </c>
      <c r="N188">
        <v>8</v>
      </c>
      <c r="O188">
        <v>8</v>
      </c>
    </row>
    <row r="189" spans="1:15" ht="12.75">
      <c r="A189" s="1"/>
      <c r="M189" s="15" t="s">
        <v>44</v>
      </c>
      <c r="N189">
        <v>5</v>
      </c>
      <c r="O189">
        <v>11</v>
      </c>
    </row>
    <row r="190" spans="1:15" ht="12.75">
      <c r="A190" s="1"/>
      <c r="M190" s="15" t="s">
        <v>50</v>
      </c>
      <c r="N190">
        <v>10</v>
      </c>
      <c r="O190">
        <v>6</v>
      </c>
    </row>
    <row r="191" spans="1:15" ht="12.75">
      <c r="A191" s="1"/>
      <c r="M191" s="15" t="s">
        <v>40</v>
      </c>
      <c r="N191">
        <v>10</v>
      </c>
      <c r="O191">
        <v>6</v>
      </c>
    </row>
    <row r="192" spans="1:15" ht="12.75">
      <c r="A192" s="1"/>
      <c r="M192" s="15" t="s">
        <v>25</v>
      </c>
      <c r="N192">
        <v>11</v>
      </c>
      <c r="O192">
        <v>5</v>
      </c>
    </row>
    <row r="193" spans="1:15" ht="12.75">
      <c r="A193" s="1"/>
      <c r="M193" s="15" t="s">
        <v>42</v>
      </c>
      <c r="N193">
        <v>10</v>
      </c>
      <c r="O193">
        <v>6</v>
      </c>
    </row>
    <row r="194" spans="1:15" ht="12.75">
      <c r="A194" s="1"/>
      <c r="M194" s="15" t="s">
        <v>24</v>
      </c>
      <c r="N194">
        <v>11</v>
      </c>
      <c r="O194">
        <v>5</v>
      </c>
    </row>
    <row r="195" spans="1:15" ht="12.75">
      <c r="A195" s="1"/>
      <c r="M195" s="15" t="s">
        <v>26</v>
      </c>
      <c r="N195">
        <v>15</v>
      </c>
      <c r="O195">
        <v>1</v>
      </c>
    </row>
    <row r="196" spans="1:15" ht="12.75">
      <c r="A196" s="1"/>
      <c r="M196" s="15" t="s">
        <v>52</v>
      </c>
      <c r="N196">
        <v>3</v>
      </c>
      <c r="O196">
        <v>13</v>
      </c>
    </row>
    <row r="197" spans="1:15" ht="12.75">
      <c r="A197" s="1"/>
      <c r="M197" s="15" t="s">
        <v>14</v>
      </c>
      <c r="N197">
        <v>12</v>
      </c>
      <c r="O197">
        <v>4</v>
      </c>
    </row>
    <row r="198" spans="1:15" ht="12.75">
      <c r="A198" s="1"/>
      <c r="M198" s="15" t="s">
        <v>28</v>
      </c>
      <c r="N198">
        <v>6</v>
      </c>
      <c r="O198">
        <v>10</v>
      </c>
    </row>
    <row r="199" spans="1:15" ht="12.75">
      <c r="A199" s="1"/>
      <c r="M199" s="15" t="s">
        <v>46</v>
      </c>
      <c r="N199">
        <v>9</v>
      </c>
      <c r="O199">
        <v>7</v>
      </c>
    </row>
    <row r="200" spans="1:15" ht="12.75">
      <c r="A200" s="1"/>
      <c r="M200" s="15" t="s">
        <v>33</v>
      </c>
      <c r="N200">
        <v>6</v>
      </c>
      <c r="O200">
        <v>10</v>
      </c>
    </row>
    <row r="201" spans="1:15" ht="12.75">
      <c r="A201" s="1"/>
      <c r="M201" s="15" t="s">
        <v>51</v>
      </c>
      <c r="N201">
        <v>7</v>
      </c>
      <c r="O201">
        <v>9</v>
      </c>
    </row>
    <row r="202" spans="1:15" ht="12.75">
      <c r="A202" s="1"/>
      <c r="M202" s="15" t="s">
        <v>22</v>
      </c>
      <c r="N202">
        <v>14</v>
      </c>
      <c r="O202">
        <v>2</v>
      </c>
    </row>
    <row r="203" spans="1:15" ht="12.75">
      <c r="A203" s="1"/>
      <c r="M203" s="15" t="s">
        <v>35</v>
      </c>
      <c r="N203">
        <v>8</v>
      </c>
      <c r="O203">
        <v>8</v>
      </c>
    </row>
    <row r="204" spans="1:15" ht="12.75">
      <c r="A204" s="1"/>
      <c r="N204">
        <f>SUM(N188:N203)</f>
        <v>145</v>
      </c>
      <c r="O204">
        <f>SUM(O188:O203)</f>
        <v>111</v>
      </c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</sheetData>
  <sheetProtection/>
  <mergeCells count="1">
    <mergeCell ref="B2:F2"/>
  </mergeCells>
  <printOptions/>
  <pageMargins left="0.75" right="0.75" top="1" bottom="1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79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3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61</v>
      </c>
    </row>
    <row r="4" ht="12.75">
      <c r="K4" s="10"/>
    </row>
    <row r="6" spans="1:22" ht="12.75">
      <c r="A6" s="6">
        <v>42359</v>
      </c>
      <c r="B6" s="1" t="s">
        <v>17</v>
      </c>
      <c r="C6" s="8">
        <v>14</v>
      </c>
      <c r="E6" s="1" t="s">
        <v>50</v>
      </c>
      <c r="F6">
        <v>10</v>
      </c>
      <c r="I6" s="6">
        <v>42370</v>
      </c>
      <c r="J6" s="1" t="s">
        <v>37</v>
      </c>
      <c r="K6" s="8">
        <v>31</v>
      </c>
      <c r="M6" s="1" t="s">
        <v>27</v>
      </c>
      <c r="N6">
        <v>17</v>
      </c>
      <c r="Q6" s="6">
        <v>42378</v>
      </c>
      <c r="R6" s="1" t="s">
        <v>14</v>
      </c>
      <c r="S6" s="8">
        <v>20</v>
      </c>
      <c r="U6" s="1" t="s">
        <v>52</v>
      </c>
      <c r="V6" s="8">
        <v>17</v>
      </c>
    </row>
    <row r="7" spans="1:22" ht="12.75">
      <c r="A7" s="6">
        <v>42359</v>
      </c>
      <c r="B7" s="1" t="s">
        <v>14</v>
      </c>
      <c r="C7" s="8">
        <v>42</v>
      </c>
      <c r="E7" s="1" t="s">
        <v>31</v>
      </c>
      <c r="F7">
        <v>17</v>
      </c>
      <c r="I7" s="6">
        <v>42371</v>
      </c>
      <c r="J7" s="1" t="s">
        <v>40</v>
      </c>
      <c r="K7" s="8">
        <v>34</v>
      </c>
      <c r="M7" s="1" t="s">
        <v>37</v>
      </c>
      <c r="N7">
        <v>24</v>
      </c>
      <c r="Q7" s="6">
        <v>42379</v>
      </c>
      <c r="R7" s="1" t="s">
        <v>41</v>
      </c>
      <c r="S7" s="8">
        <v>14</v>
      </c>
      <c r="U7" s="1" t="s">
        <v>21</v>
      </c>
      <c r="V7">
        <v>13</v>
      </c>
    </row>
    <row r="8" spans="1:22" ht="12.75">
      <c r="A8" s="6">
        <v>42360</v>
      </c>
      <c r="B8" s="1" t="s">
        <v>35</v>
      </c>
      <c r="C8" s="8">
        <v>38</v>
      </c>
      <c r="E8" s="1" t="s">
        <v>25</v>
      </c>
      <c r="F8">
        <v>20</v>
      </c>
      <c r="I8" s="6">
        <v>42372</v>
      </c>
      <c r="J8" s="1" t="s">
        <v>17</v>
      </c>
      <c r="K8" s="8">
        <v>24</v>
      </c>
      <c r="M8" s="1" t="s">
        <v>21</v>
      </c>
      <c r="N8">
        <v>19</v>
      </c>
      <c r="Q8" s="6">
        <v>42379</v>
      </c>
      <c r="R8" s="1" t="s">
        <v>26</v>
      </c>
      <c r="S8" s="8">
        <v>40</v>
      </c>
      <c r="T8" s="3" t="s">
        <v>53</v>
      </c>
      <c r="U8" s="1" t="s">
        <v>41</v>
      </c>
      <c r="V8">
        <v>24</v>
      </c>
    </row>
    <row r="9" spans="1:22" ht="12.75">
      <c r="A9" s="6">
        <v>42360</v>
      </c>
      <c r="B9" s="1" t="s">
        <v>35</v>
      </c>
      <c r="C9" s="8">
        <v>31</v>
      </c>
      <c r="E9" s="1" t="s">
        <v>24</v>
      </c>
      <c r="F9">
        <v>14</v>
      </c>
      <c r="I9" s="6">
        <v>42372</v>
      </c>
      <c r="J9" s="1" t="s">
        <v>14</v>
      </c>
      <c r="K9" s="8">
        <v>19</v>
      </c>
      <c r="M9" s="1" t="s">
        <v>44</v>
      </c>
      <c r="N9" s="8">
        <v>16</v>
      </c>
      <c r="O9" s="3" t="s">
        <v>49</v>
      </c>
      <c r="Q9" s="6">
        <v>42379</v>
      </c>
      <c r="R9" s="1" t="s">
        <v>18</v>
      </c>
      <c r="S9" s="8">
        <v>20</v>
      </c>
      <c r="U9" s="1" t="s">
        <v>51</v>
      </c>
      <c r="V9">
        <v>10</v>
      </c>
    </row>
    <row r="10" spans="1:22" ht="12.75">
      <c r="A10" s="6">
        <v>42360</v>
      </c>
      <c r="B10" s="1" t="s">
        <v>22</v>
      </c>
      <c r="C10" s="8">
        <v>34</v>
      </c>
      <c r="E10" s="1" t="s">
        <v>15</v>
      </c>
      <c r="F10">
        <v>3</v>
      </c>
      <c r="I10" s="6">
        <v>42375</v>
      </c>
      <c r="J10" s="1" t="s">
        <v>27</v>
      </c>
      <c r="K10" s="8">
        <v>26</v>
      </c>
      <c r="M10" s="1" t="s">
        <v>24</v>
      </c>
      <c r="N10">
        <v>19</v>
      </c>
      <c r="Q10" s="6">
        <v>42379</v>
      </c>
      <c r="R10" s="1" t="s">
        <v>44</v>
      </c>
      <c r="S10" s="8">
        <v>27</v>
      </c>
      <c r="U10" s="1" t="s">
        <v>31</v>
      </c>
      <c r="V10">
        <v>7</v>
      </c>
    </row>
    <row r="11" spans="1:22" ht="12.75">
      <c r="A11" s="6">
        <v>42360</v>
      </c>
      <c r="B11" s="1" t="s">
        <v>33</v>
      </c>
      <c r="C11" s="8">
        <v>27</v>
      </c>
      <c r="E11" s="1" t="s">
        <v>38</v>
      </c>
      <c r="F11">
        <v>17</v>
      </c>
      <c r="I11" s="6">
        <v>42375</v>
      </c>
      <c r="J11" s="1" t="s">
        <v>28</v>
      </c>
      <c r="K11" s="8">
        <v>19</v>
      </c>
      <c r="M11" s="1" t="s">
        <v>51</v>
      </c>
      <c r="N11" s="8">
        <v>17</v>
      </c>
      <c r="Q11" s="6">
        <v>42379</v>
      </c>
      <c r="R11" s="1" t="s">
        <v>22</v>
      </c>
      <c r="S11" s="8">
        <v>23</v>
      </c>
      <c r="U11" s="1" t="s">
        <v>14</v>
      </c>
      <c r="V11">
        <v>20</v>
      </c>
    </row>
    <row r="12" spans="1:22" ht="12.75">
      <c r="A12" s="6">
        <v>42361</v>
      </c>
      <c r="B12" s="1" t="s">
        <v>37</v>
      </c>
      <c r="C12" s="8">
        <v>30</v>
      </c>
      <c r="E12" s="1" t="s">
        <v>38</v>
      </c>
      <c r="F12">
        <v>20</v>
      </c>
      <c r="I12" s="6">
        <v>42375</v>
      </c>
      <c r="J12" s="1" t="s">
        <v>15</v>
      </c>
      <c r="K12" s="8">
        <v>30</v>
      </c>
      <c r="M12" s="1" t="s">
        <v>42</v>
      </c>
      <c r="N12">
        <v>22</v>
      </c>
      <c r="Q12" s="6">
        <v>42380</v>
      </c>
      <c r="R12" s="1" t="s">
        <v>46</v>
      </c>
      <c r="S12" s="8">
        <v>33</v>
      </c>
      <c r="U12" s="1" t="s">
        <v>31</v>
      </c>
      <c r="V12">
        <v>28</v>
      </c>
    </row>
    <row r="13" spans="1:22" ht="12.75">
      <c r="A13" s="6">
        <v>42361</v>
      </c>
      <c r="B13" s="1" t="s">
        <v>22</v>
      </c>
      <c r="C13" s="8">
        <v>44</v>
      </c>
      <c r="E13" s="1" t="s">
        <v>18</v>
      </c>
      <c r="F13">
        <v>14</v>
      </c>
      <c r="I13" s="6">
        <v>42376</v>
      </c>
      <c r="J13" s="1" t="s">
        <v>18</v>
      </c>
      <c r="K13" s="8">
        <v>34</v>
      </c>
      <c r="M13" s="1" t="s">
        <v>35</v>
      </c>
      <c r="N13" s="8">
        <v>24</v>
      </c>
      <c r="Q13" s="6">
        <v>42380</v>
      </c>
      <c r="R13" s="1" t="s">
        <v>35</v>
      </c>
      <c r="S13" s="8">
        <v>24</v>
      </c>
      <c r="U13" s="1" t="s">
        <v>28</v>
      </c>
      <c r="V13" s="8">
        <v>21</v>
      </c>
    </row>
    <row r="14" spans="1:22" ht="12.75">
      <c r="A14" s="6">
        <v>42362</v>
      </c>
      <c r="B14" s="1" t="s">
        <v>46</v>
      </c>
      <c r="C14" s="8">
        <v>17</v>
      </c>
      <c r="E14" s="1" t="s">
        <v>37</v>
      </c>
      <c r="F14">
        <v>10</v>
      </c>
      <c r="I14" s="6">
        <v>42376</v>
      </c>
      <c r="J14" s="1" t="s">
        <v>42</v>
      </c>
      <c r="K14" s="8">
        <v>35</v>
      </c>
      <c r="M14" s="1" t="s">
        <v>52</v>
      </c>
      <c r="N14" s="8">
        <v>27</v>
      </c>
      <c r="Q14" s="6">
        <v>42380</v>
      </c>
      <c r="R14" s="1" t="s">
        <v>26</v>
      </c>
      <c r="S14" s="8">
        <v>41</v>
      </c>
      <c r="T14" s="3" t="s">
        <v>53</v>
      </c>
      <c r="U14" s="1" t="s">
        <v>15</v>
      </c>
      <c r="V14">
        <v>10</v>
      </c>
    </row>
    <row r="15" spans="1:22" ht="12.75">
      <c r="A15" s="6">
        <v>42365</v>
      </c>
      <c r="B15" s="1" t="s">
        <v>38</v>
      </c>
      <c r="C15" s="8">
        <v>23</v>
      </c>
      <c r="E15" s="1" t="s">
        <v>17</v>
      </c>
      <c r="F15">
        <v>20</v>
      </c>
      <c r="I15" s="6">
        <v>42376</v>
      </c>
      <c r="J15" s="1" t="s">
        <v>46</v>
      </c>
      <c r="K15" s="8">
        <v>31</v>
      </c>
      <c r="M15" s="1" t="s">
        <v>21</v>
      </c>
      <c r="N15" s="8">
        <v>3</v>
      </c>
      <c r="Q15" s="6">
        <v>42380</v>
      </c>
      <c r="R15" s="1" t="s">
        <v>46</v>
      </c>
      <c r="S15" s="8">
        <v>40</v>
      </c>
      <c r="U15" s="1" t="s">
        <v>42</v>
      </c>
      <c r="V15">
        <v>17</v>
      </c>
    </row>
    <row r="16" spans="1:22" ht="12.75">
      <c r="A16" s="6">
        <v>42366</v>
      </c>
      <c r="B16" s="1" t="s">
        <v>50</v>
      </c>
      <c r="C16" s="8">
        <v>17</v>
      </c>
      <c r="E16" s="1" t="s">
        <v>24</v>
      </c>
      <c r="F16">
        <v>13</v>
      </c>
      <c r="I16" s="6">
        <v>42377</v>
      </c>
      <c r="J16" s="1" t="s">
        <v>51</v>
      </c>
      <c r="K16" s="8">
        <v>27</v>
      </c>
      <c r="M16" s="1" t="s">
        <v>25</v>
      </c>
      <c r="N16" s="8">
        <v>20</v>
      </c>
      <c r="Q16" s="6">
        <v>42380</v>
      </c>
      <c r="R16" s="1" t="s">
        <v>27</v>
      </c>
      <c r="S16" s="8">
        <v>34</v>
      </c>
      <c r="U16" s="1" t="s">
        <v>52</v>
      </c>
      <c r="V16">
        <v>23</v>
      </c>
    </row>
    <row r="17" spans="1:23" ht="12.75">
      <c r="A17" s="6">
        <v>42367</v>
      </c>
      <c r="B17" s="1" t="s">
        <v>50</v>
      </c>
      <c r="C17" s="8">
        <v>31</v>
      </c>
      <c r="E17" s="1" t="s">
        <v>38</v>
      </c>
      <c r="F17">
        <v>21</v>
      </c>
      <c r="I17" s="6">
        <v>42377</v>
      </c>
      <c r="J17" s="1" t="s">
        <v>24</v>
      </c>
      <c r="K17" s="8">
        <v>42</v>
      </c>
      <c r="M17" s="1" t="s">
        <v>52</v>
      </c>
      <c r="N17" s="8">
        <v>19</v>
      </c>
      <c r="Q17" s="6">
        <v>42380</v>
      </c>
      <c r="R17" s="13" t="s">
        <v>31</v>
      </c>
      <c r="S17" s="8">
        <v>15</v>
      </c>
      <c r="U17" s="13" t="s">
        <v>28</v>
      </c>
      <c r="V17">
        <v>10</v>
      </c>
      <c r="W17" s="14"/>
    </row>
    <row r="18" spans="1:22" ht="12.75">
      <c r="A18" s="6">
        <v>42367</v>
      </c>
      <c r="B18" s="1" t="s">
        <v>33</v>
      </c>
      <c r="C18" s="8">
        <v>34</v>
      </c>
      <c r="E18" s="1" t="s">
        <v>17</v>
      </c>
      <c r="F18">
        <v>28</v>
      </c>
      <c r="I18" s="6">
        <v>42378</v>
      </c>
      <c r="J18" s="1" t="s">
        <v>40</v>
      </c>
      <c r="K18" s="8">
        <v>20</v>
      </c>
      <c r="M18" s="1" t="s">
        <v>25</v>
      </c>
      <c r="N18" s="8">
        <v>7</v>
      </c>
      <c r="Q18" s="6">
        <v>42381</v>
      </c>
      <c r="R18" s="1" t="s">
        <v>25</v>
      </c>
      <c r="S18" s="8">
        <v>31</v>
      </c>
      <c r="U18" s="1" t="s">
        <v>44</v>
      </c>
      <c r="V18">
        <v>19</v>
      </c>
    </row>
    <row r="19" spans="1:22" ht="12.75">
      <c r="A19" s="6">
        <v>42367</v>
      </c>
      <c r="B19" s="1" t="s">
        <v>33</v>
      </c>
      <c r="C19" s="8">
        <v>21</v>
      </c>
      <c r="E19" s="1" t="s">
        <v>18</v>
      </c>
      <c r="F19">
        <v>13</v>
      </c>
      <c r="I19" s="6">
        <v>42378</v>
      </c>
      <c r="J19" s="1" t="s">
        <v>27</v>
      </c>
      <c r="K19" s="8">
        <v>33</v>
      </c>
      <c r="M19" s="1" t="s">
        <v>33</v>
      </c>
      <c r="N19" s="8">
        <v>28</v>
      </c>
      <c r="Q19" s="6">
        <v>42381</v>
      </c>
      <c r="R19" s="1" t="s">
        <v>42</v>
      </c>
      <c r="S19" s="8">
        <v>31</v>
      </c>
      <c r="U19" s="1" t="s">
        <v>28</v>
      </c>
      <c r="V19">
        <v>27</v>
      </c>
    </row>
    <row r="20" spans="1:22" ht="12.75">
      <c r="A20" s="6">
        <v>42369</v>
      </c>
      <c r="B20" s="1" t="s">
        <v>15</v>
      </c>
      <c r="C20" s="8">
        <v>29</v>
      </c>
      <c r="E20" s="1" t="s">
        <v>41</v>
      </c>
      <c r="F20">
        <v>24</v>
      </c>
      <c r="I20" s="6">
        <v>42378</v>
      </c>
      <c r="J20" s="1" t="s">
        <v>50</v>
      </c>
      <c r="K20" s="8">
        <v>45</v>
      </c>
      <c r="M20" s="1" t="s">
        <v>41</v>
      </c>
      <c r="N20" s="8">
        <v>3</v>
      </c>
      <c r="Q20" s="6">
        <v>42381</v>
      </c>
      <c r="R20" s="1" t="s">
        <v>26</v>
      </c>
      <c r="S20" s="8">
        <v>19</v>
      </c>
      <c r="T20" s="3" t="s">
        <v>53</v>
      </c>
      <c r="U20" s="1" t="s">
        <v>44</v>
      </c>
      <c r="V20">
        <v>6</v>
      </c>
    </row>
    <row r="21" spans="1:22" ht="12.75">
      <c r="A21" s="6">
        <v>42370</v>
      </c>
      <c r="B21" s="1" t="s">
        <v>40</v>
      </c>
      <c r="C21" s="8">
        <v>30</v>
      </c>
      <c r="E21" s="1" t="s">
        <v>22</v>
      </c>
      <c r="F21">
        <v>27</v>
      </c>
      <c r="I21" s="6">
        <v>42378</v>
      </c>
      <c r="J21" s="1" t="s">
        <v>26</v>
      </c>
      <c r="K21" s="8">
        <v>34</v>
      </c>
      <c r="L21" s="3" t="s">
        <v>53</v>
      </c>
      <c r="M21" s="1" t="s">
        <v>21</v>
      </c>
      <c r="N21" s="8">
        <v>8</v>
      </c>
      <c r="Q21" s="6">
        <v>42383</v>
      </c>
      <c r="R21" s="1" t="s">
        <v>51</v>
      </c>
      <c r="S21" s="8">
        <v>27</v>
      </c>
      <c r="U21" s="1" t="s">
        <v>40</v>
      </c>
      <c r="V21">
        <v>24</v>
      </c>
    </row>
    <row r="23" spans="1:2" ht="12.75">
      <c r="A23" s="1" t="s">
        <v>6</v>
      </c>
      <c r="B23" s="12">
        <f>AVERAGE(C6:C21,F6:F21,K6:K21,N6:N21,S6:S21,V6:V21)</f>
        <v>22.96875</v>
      </c>
    </row>
    <row r="24" ht="12.75">
      <c r="B24" s="12"/>
    </row>
    <row r="26" spans="1:17" ht="12.75">
      <c r="A26" s="35" t="s">
        <v>93</v>
      </c>
      <c r="I26" s="6"/>
      <c r="Q26" s="6"/>
    </row>
    <row r="27" spans="1:17" ht="12.75">
      <c r="A27" s="6"/>
      <c r="I27" s="6"/>
      <c r="Q27" s="6"/>
    </row>
    <row r="28" spans="1:23" s="1" customFormat="1" ht="12.75">
      <c r="A28" s="6"/>
      <c r="C28" s="8"/>
      <c r="F28"/>
      <c r="G28" s="3"/>
      <c r="H28"/>
      <c r="I28" s="6"/>
      <c r="K28" s="8"/>
      <c r="N28"/>
      <c r="O28" s="3"/>
      <c r="P28"/>
      <c r="Q28" s="6"/>
      <c r="S28" s="8"/>
      <c r="T28" s="3"/>
      <c r="V28"/>
      <c r="W28" s="3"/>
    </row>
    <row r="29" spans="1:23" s="1" customFormat="1" ht="12.75">
      <c r="A29" s="6"/>
      <c r="C29" s="8"/>
      <c r="F29"/>
      <c r="G29" s="3"/>
      <c r="H29"/>
      <c r="I29" s="6"/>
      <c r="K29" s="8"/>
      <c r="N29"/>
      <c r="O29" s="3"/>
      <c r="P29"/>
      <c r="Q29" s="6"/>
      <c r="S29" s="8"/>
      <c r="T29" s="3"/>
      <c r="V29"/>
      <c r="W29" s="3"/>
    </row>
    <row r="30" spans="3:23" s="1" customFormat="1" ht="12.75">
      <c r="C30" s="8"/>
      <c r="F30"/>
      <c r="G30" s="3"/>
      <c r="H30"/>
      <c r="I30" s="6"/>
      <c r="K30" s="8"/>
      <c r="N30"/>
      <c r="O30" s="3"/>
      <c r="P30"/>
      <c r="S30" s="8"/>
      <c r="T30" s="3"/>
      <c r="V30"/>
      <c r="W30" s="3"/>
    </row>
    <row r="31" spans="1:23" s="1" customFormat="1" ht="12.75">
      <c r="A31" s="6"/>
      <c r="C31" s="8"/>
      <c r="F31"/>
      <c r="G31" s="3"/>
      <c r="H31"/>
      <c r="I31" s="6"/>
      <c r="K31" s="8"/>
      <c r="N31"/>
      <c r="O31" s="3"/>
      <c r="P31"/>
      <c r="Q31" s="6"/>
      <c r="S31" s="8"/>
      <c r="T31" s="3"/>
      <c r="V31"/>
      <c r="W31" s="3"/>
    </row>
    <row r="32" spans="1:23" s="1" customFormat="1" ht="12.75">
      <c r="A32" s="6"/>
      <c r="C32" s="8"/>
      <c r="F32"/>
      <c r="G32" s="3"/>
      <c r="H32"/>
      <c r="I32" s="6"/>
      <c r="K32" s="8"/>
      <c r="N32"/>
      <c r="O32" s="3"/>
      <c r="P32"/>
      <c r="Q32" s="6"/>
      <c r="S32" s="8"/>
      <c r="T32" s="3"/>
      <c r="V32"/>
      <c r="W32" s="3"/>
    </row>
    <row r="33" spans="1:23" s="1" customFormat="1" ht="12.75">
      <c r="A33" s="6"/>
      <c r="C33" s="8"/>
      <c r="F33"/>
      <c r="G33" s="3"/>
      <c r="H33"/>
      <c r="I33" s="6"/>
      <c r="K33" s="8"/>
      <c r="N33"/>
      <c r="O33" s="3"/>
      <c r="P33"/>
      <c r="Q33" s="6"/>
      <c r="S33" s="8"/>
      <c r="T33" s="3"/>
      <c r="V33"/>
      <c r="W33" s="3"/>
    </row>
    <row r="34" spans="1:23" s="1" customFormat="1" ht="12.75">
      <c r="A34" s="6"/>
      <c r="C34" s="8"/>
      <c r="F34"/>
      <c r="G34" s="3"/>
      <c r="H34"/>
      <c r="I34" s="6"/>
      <c r="K34" s="8"/>
      <c r="N34"/>
      <c r="O34" s="3"/>
      <c r="P34"/>
      <c r="Q34" s="6"/>
      <c r="S34" s="8"/>
      <c r="T34" s="3"/>
      <c r="V34"/>
      <c r="W34" s="3"/>
    </row>
    <row r="35" spans="1:23" s="1" customFormat="1" ht="12.75">
      <c r="A35" s="6"/>
      <c r="C35" s="8"/>
      <c r="F35"/>
      <c r="G35" s="3"/>
      <c r="H35"/>
      <c r="I35" s="6"/>
      <c r="K35" s="8"/>
      <c r="N35"/>
      <c r="O35" s="3"/>
      <c r="P35"/>
      <c r="Q35" s="6"/>
      <c r="S35" s="8"/>
      <c r="T35" s="3"/>
      <c r="V35"/>
      <c r="W35" s="3"/>
    </row>
    <row r="36" spans="1:23" s="1" customFormat="1" ht="12.75">
      <c r="A36" s="6"/>
      <c r="C36" s="8"/>
      <c r="F36"/>
      <c r="G36" s="3"/>
      <c r="H36"/>
      <c r="I36" s="6"/>
      <c r="K36" s="8"/>
      <c r="N36"/>
      <c r="O36" s="3"/>
      <c r="P36"/>
      <c r="Q36" s="6"/>
      <c r="S36" s="8"/>
      <c r="T36" s="3"/>
      <c r="V36"/>
      <c r="W36" s="3"/>
    </row>
    <row r="37" spans="1:23" s="1" customFormat="1" ht="12.75">
      <c r="A37" s="6"/>
      <c r="C37" s="8"/>
      <c r="F37"/>
      <c r="G37" s="3"/>
      <c r="H37"/>
      <c r="I37" s="6"/>
      <c r="K37" s="8"/>
      <c r="N37"/>
      <c r="O37" s="3"/>
      <c r="P37"/>
      <c r="Q37" s="6"/>
      <c r="S37" s="8"/>
      <c r="T37" s="3"/>
      <c r="V37"/>
      <c r="W37" s="3"/>
    </row>
    <row r="38" spans="1:23" s="1" customFormat="1" ht="12.75">
      <c r="A38" s="6"/>
      <c r="C38" s="8"/>
      <c r="F38"/>
      <c r="G38" s="3"/>
      <c r="H38"/>
      <c r="I38" s="6"/>
      <c r="K38" s="8"/>
      <c r="N38"/>
      <c r="O38" s="3"/>
      <c r="P38"/>
      <c r="Q38" s="6"/>
      <c r="S38" s="8"/>
      <c r="T38" s="3"/>
      <c r="V38"/>
      <c r="W38" s="3"/>
    </row>
    <row r="39" spans="1:23" s="1" customFormat="1" ht="12.75">
      <c r="A39" s="6"/>
      <c r="C39" s="8"/>
      <c r="F39"/>
      <c r="G39" s="3"/>
      <c r="H39"/>
      <c r="I39" s="6"/>
      <c r="K39" s="8"/>
      <c r="N39"/>
      <c r="O39" s="3"/>
      <c r="P39"/>
      <c r="Q39" s="6"/>
      <c r="S39" s="8"/>
      <c r="T39" s="3"/>
      <c r="V39"/>
      <c r="W39" s="3"/>
    </row>
    <row r="40" spans="1:23" s="1" customFormat="1" ht="12.75">
      <c r="A40" s="6"/>
      <c r="C40" s="8"/>
      <c r="F40"/>
      <c r="G40" s="3"/>
      <c r="H40"/>
      <c r="I40" s="6"/>
      <c r="K40" s="8"/>
      <c r="N40"/>
      <c r="O40" s="3"/>
      <c r="P40"/>
      <c r="Q40" s="6"/>
      <c r="S40" s="8"/>
      <c r="T40" s="3"/>
      <c r="V40"/>
      <c r="W40" s="3"/>
    </row>
    <row r="41" spans="1:23" s="1" customFormat="1" ht="12.75">
      <c r="A41" s="6"/>
      <c r="C41" s="8"/>
      <c r="F41"/>
      <c r="G41" s="3"/>
      <c r="H41"/>
      <c r="I41" s="6"/>
      <c r="K41" s="8"/>
      <c r="N41"/>
      <c r="O41" s="3"/>
      <c r="P41"/>
      <c r="Q41" s="6"/>
      <c r="S41" s="8"/>
      <c r="T41" s="3"/>
      <c r="V41"/>
      <c r="W41" s="3"/>
    </row>
    <row r="42" spans="1:23" s="1" customFormat="1" ht="12.75">
      <c r="A42" s="6"/>
      <c r="C42" s="8"/>
      <c r="F42"/>
      <c r="G42" s="3"/>
      <c r="H42"/>
      <c r="K42" s="8"/>
      <c r="N42"/>
      <c r="O42" s="3"/>
      <c r="P42"/>
      <c r="Q42" s="6"/>
      <c r="S42" s="8"/>
      <c r="T42" s="3"/>
      <c r="V42"/>
      <c r="W42" s="3"/>
    </row>
    <row r="43" spans="1:23" s="1" customFormat="1" ht="12.75">
      <c r="A43" s="6"/>
      <c r="C43" s="8"/>
      <c r="F43"/>
      <c r="G43" s="3"/>
      <c r="H43"/>
      <c r="K43" s="8"/>
      <c r="N43"/>
      <c r="O43" s="3"/>
      <c r="P43"/>
      <c r="Q43" s="6"/>
      <c r="S43" s="8"/>
      <c r="T43" s="3"/>
      <c r="V43"/>
      <c r="W43" s="3"/>
    </row>
    <row r="44" spans="1:23" s="1" customFormat="1" ht="12.75">
      <c r="A44" s="6"/>
      <c r="C44" s="8"/>
      <c r="F44"/>
      <c r="G44" s="3"/>
      <c r="H44"/>
      <c r="K44" s="8"/>
      <c r="N44"/>
      <c r="O44" s="3"/>
      <c r="P44"/>
      <c r="Q44" s="6"/>
      <c r="S44" s="8"/>
      <c r="T44" s="3"/>
      <c r="V44"/>
      <c r="W44" s="3"/>
    </row>
    <row r="45" spans="1:23" s="1" customFormat="1" ht="12.75">
      <c r="A45" s="6"/>
      <c r="C45" s="8"/>
      <c r="F45"/>
      <c r="G45" s="3"/>
      <c r="H45"/>
      <c r="K45" s="8"/>
      <c r="N45"/>
      <c r="O45" s="3"/>
      <c r="P45"/>
      <c r="Q45" s="6"/>
      <c r="S45" s="8"/>
      <c r="T45" s="3"/>
      <c r="V45"/>
      <c r="W45" s="3"/>
    </row>
    <row r="46" spans="1:23" s="1" customFormat="1" ht="12.75">
      <c r="A46" s="6"/>
      <c r="C46" s="8"/>
      <c r="F46"/>
      <c r="G46" s="3"/>
      <c r="H46"/>
      <c r="K46" s="8"/>
      <c r="N46"/>
      <c r="O46" s="3"/>
      <c r="P46"/>
      <c r="Q46" s="6"/>
      <c r="S46" s="8"/>
      <c r="T46" s="3"/>
      <c r="V46"/>
      <c r="W46" s="3"/>
    </row>
    <row r="47" spans="1:23" s="1" customFormat="1" ht="12.75">
      <c r="A47" s="6"/>
      <c r="C47" s="8"/>
      <c r="F47"/>
      <c r="G47" s="3"/>
      <c r="H47"/>
      <c r="K47" s="8"/>
      <c r="N47"/>
      <c r="O47" s="3"/>
      <c r="P47"/>
      <c r="Q47" s="6"/>
      <c r="S47" s="8"/>
      <c r="T47" s="3"/>
      <c r="V47"/>
      <c r="W47" s="3"/>
    </row>
    <row r="48" spans="1:23" s="1" customFormat="1" ht="12.75">
      <c r="A48" s="6"/>
      <c r="C48" s="8"/>
      <c r="F48"/>
      <c r="G48" s="3"/>
      <c r="H48"/>
      <c r="K48" s="8"/>
      <c r="N48"/>
      <c r="O48" s="3"/>
      <c r="P48"/>
      <c r="Q48" s="6"/>
      <c r="S48" s="8"/>
      <c r="T48" s="3"/>
      <c r="V48"/>
      <c r="W48" s="3"/>
    </row>
    <row r="49" spans="1:23" s="1" customFormat="1" ht="12.75">
      <c r="A49" s="6"/>
      <c r="C49" s="8"/>
      <c r="F49"/>
      <c r="G49" s="3"/>
      <c r="H49"/>
      <c r="K49" s="8"/>
      <c r="N49"/>
      <c r="O49" s="3"/>
      <c r="P49"/>
      <c r="Q49" s="6"/>
      <c r="S49" s="8"/>
      <c r="T49" s="3"/>
      <c r="V49"/>
      <c r="W49" s="3"/>
    </row>
    <row r="50" spans="1:23" s="1" customFormat="1" ht="12.75">
      <c r="A50" s="6"/>
      <c r="C50" s="8"/>
      <c r="F50"/>
      <c r="G50" s="3"/>
      <c r="H50"/>
      <c r="I50" s="6"/>
      <c r="K50" s="8"/>
      <c r="N50"/>
      <c r="O50" s="3"/>
      <c r="P50"/>
      <c r="Q50" s="6"/>
      <c r="S50" s="8"/>
      <c r="T50" s="3"/>
      <c r="V50"/>
      <c r="W50" s="3"/>
    </row>
    <row r="51" spans="1:23" s="1" customFormat="1" ht="12.75">
      <c r="A51" s="6"/>
      <c r="C51" s="8"/>
      <c r="F51"/>
      <c r="G51" s="3"/>
      <c r="H51"/>
      <c r="I51" s="6"/>
      <c r="K51" s="8"/>
      <c r="N51"/>
      <c r="O51" s="3"/>
      <c r="P51"/>
      <c r="Q51" s="6"/>
      <c r="S51" s="8"/>
      <c r="T51" s="3"/>
      <c r="V51"/>
      <c r="W51" s="3"/>
    </row>
    <row r="52" spans="1:23" s="1" customFormat="1" ht="12.75">
      <c r="A52" s="6"/>
      <c r="C52" s="8"/>
      <c r="F52"/>
      <c r="G52" s="3"/>
      <c r="H52"/>
      <c r="I52" s="6"/>
      <c r="K52" s="8"/>
      <c r="N52"/>
      <c r="O52" s="3"/>
      <c r="P52"/>
      <c r="Q52" s="6"/>
      <c r="S52" s="8"/>
      <c r="T52" s="3"/>
      <c r="V52"/>
      <c r="W52" s="3"/>
    </row>
    <row r="53" spans="1:23" s="1" customFormat="1" ht="12.75">
      <c r="A53" s="6"/>
      <c r="C53" s="8"/>
      <c r="F53"/>
      <c r="G53" s="3"/>
      <c r="H53"/>
      <c r="I53" s="6"/>
      <c r="K53" s="8"/>
      <c r="N53"/>
      <c r="O53" s="3"/>
      <c r="P53"/>
      <c r="Q53" s="6"/>
      <c r="S53" s="8"/>
      <c r="T53" s="3"/>
      <c r="V53"/>
      <c r="W53" s="3"/>
    </row>
    <row r="54" spans="1:23" s="1" customFormat="1" ht="12.75">
      <c r="A54" s="6"/>
      <c r="C54" s="8"/>
      <c r="F54"/>
      <c r="G54" s="3"/>
      <c r="H54"/>
      <c r="I54" s="6"/>
      <c r="K54" s="8"/>
      <c r="N54"/>
      <c r="O54" s="3"/>
      <c r="P54"/>
      <c r="Q54" s="6"/>
      <c r="S54" s="8"/>
      <c r="T54" s="3"/>
      <c r="V54"/>
      <c r="W54" s="3"/>
    </row>
    <row r="55" spans="3:23" s="1" customFormat="1" ht="12.75">
      <c r="C55" s="8"/>
      <c r="F55"/>
      <c r="G55" s="3"/>
      <c r="H55"/>
      <c r="I55" s="6"/>
      <c r="K55" s="8"/>
      <c r="N55"/>
      <c r="O55" s="3"/>
      <c r="P55"/>
      <c r="S55" s="8"/>
      <c r="T55" s="3"/>
      <c r="V55"/>
      <c r="W55" s="3"/>
    </row>
    <row r="56" spans="1:23" s="1" customFormat="1" ht="12.75">
      <c r="A56" s="6"/>
      <c r="C56" s="8"/>
      <c r="F56"/>
      <c r="G56" s="3"/>
      <c r="H56"/>
      <c r="I56" s="6"/>
      <c r="K56" s="8"/>
      <c r="N56"/>
      <c r="O56" s="3"/>
      <c r="P56"/>
      <c r="Q56" s="6"/>
      <c r="S56" s="8"/>
      <c r="T56" s="3"/>
      <c r="V56"/>
      <c r="W56" s="3"/>
    </row>
    <row r="57" spans="1:23" s="1" customFormat="1" ht="12.75">
      <c r="A57" s="6"/>
      <c r="C57" s="8"/>
      <c r="F57"/>
      <c r="G57" s="3"/>
      <c r="H57"/>
      <c r="I57" s="6"/>
      <c r="K57" s="8"/>
      <c r="N57"/>
      <c r="O57" s="3"/>
      <c r="P57"/>
      <c r="Q57" s="6"/>
      <c r="S57" s="8"/>
      <c r="T57" s="3"/>
      <c r="V57"/>
      <c r="W57" s="3"/>
    </row>
    <row r="58" spans="1:23" s="1" customFormat="1" ht="12.75">
      <c r="A58" s="6"/>
      <c r="C58" s="8"/>
      <c r="F58"/>
      <c r="G58" s="3"/>
      <c r="H58"/>
      <c r="I58" s="6"/>
      <c r="K58" s="8"/>
      <c r="N58"/>
      <c r="O58" s="3"/>
      <c r="P58"/>
      <c r="Q58" s="6"/>
      <c r="S58" s="8"/>
      <c r="T58" s="3"/>
      <c r="V58"/>
      <c r="W58" s="3"/>
    </row>
    <row r="59" spans="1:23" s="1" customFormat="1" ht="12.75">
      <c r="A59" s="6"/>
      <c r="C59" s="8"/>
      <c r="F59"/>
      <c r="G59" s="3"/>
      <c r="H59"/>
      <c r="I59" s="6"/>
      <c r="K59" s="8"/>
      <c r="N59"/>
      <c r="O59" s="3"/>
      <c r="P59"/>
      <c r="Q59" s="6"/>
      <c r="S59" s="8"/>
      <c r="T59" s="3"/>
      <c r="V59"/>
      <c r="W59" s="3"/>
    </row>
    <row r="60" spans="1:23" s="1" customFormat="1" ht="12.75">
      <c r="A60" s="6"/>
      <c r="C60" s="8"/>
      <c r="F60"/>
      <c r="G60" s="3"/>
      <c r="H60"/>
      <c r="I60" s="6"/>
      <c r="K60" s="8"/>
      <c r="N60"/>
      <c r="O60" s="3"/>
      <c r="P60"/>
      <c r="Q60" s="6"/>
      <c r="S60" s="8"/>
      <c r="T60" s="3"/>
      <c r="V60"/>
      <c r="W60" s="3"/>
    </row>
    <row r="61" spans="1:23" s="1" customFormat="1" ht="12.75">
      <c r="A61" s="6"/>
      <c r="C61" s="8"/>
      <c r="F61"/>
      <c r="G61" s="3"/>
      <c r="H61"/>
      <c r="I61" s="6"/>
      <c r="K61" s="8"/>
      <c r="N61"/>
      <c r="O61" s="3"/>
      <c r="P61"/>
      <c r="Q61" s="6"/>
      <c r="S61" s="8"/>
      <c r="T61" s="3"/>
      <c r="V61"/>
      <c r="W61" s="3"/>
    </row>
    <row r="62" spans="1:23" s="1" customFormat="1" ht="12.75">
      <c r="A62" s="6"/>
      <c r="C62" s="8"/>
      <c r="F62"/>
      <c r="G62" s="3"/>
      <c r="H62"/>
      <c r="I62" s="6"/>
      <c r="K62" s="8"/>
      <c r="N62"/>
      <c r="O62" s="3"/>
      <c r="P62"/>
      <c r="Q62" s="6"/>
      <c r="S62" s="8"/>
      <c r="T62" s="3"/>
      <c r="V62"/>
      <c r="W62" s="3"/>
    </row>
    <row r="63" spans="1:23" s="1" customFormat="1" ht="12.75">
      <c r="A63" s="6"/>
      <c r="C63" s="8"/>
      <c r="F63"/>
      <c r="G63" s="3"/>
      <c r="H63"/>
      <c r="I63" s="6"/>
      <c r="K63" s="8"/>
      <c r="N63"/>
      <c r="O63" s="3"/>
      <c r="P63"/>
      <c r="Q63" s="6"/>
      <c r="S63" s="8"/>
      <c r="T63" s="3"/>
      <c r="V63"/>
      <c r="W63" s="3"/>
    </row>
    <row r="64" spans="1:23" s="1" customFormat="1" ht="12.75">
      <c r="A64" s="6"/>
      <c r="C64" s="8"/>
      <c r="F64"/>
      <c r="G64" s="3"/>
      <c r="H64"/>
      <c r="I64" s="6"/>
      <c r="K64" s="8"/>
      <c r="N64"/>
      <c r="O64" s="3"/>
      <c r="P64"/>
      <c r="Q64" s="6"/>
      <c r="S64" s="8"/>
      <c r="T64" s="3"/>
      <c r="V64"/>
      <c r="W64" s="3"/>
    </row>
    <row r="65" spans="1:23" s="1" customFormat="1" ht="12.75">
      <c r="A65" s="6"/>
      <c r="C65" s="8"/>
      <c r="F65"/>
      <c r="G65" s="3"/>
      <c r="H65"/>
      <c r="I65" s="6"/>
      <c r="K65" s="8"/>
      <c r="N65"/>
      <c r="O65" s="3"/>
      <c r="P65"/>
      <c r="Q65" s="6"/>
      <c r="S65" s="8"/>
      <c r="T65" s="3"/>
      <c r="V65"/>
      <c r="W65" s="3"/>
    </row>
    <row r="66" spans="1:23" s="1" customFormat="1" ht="12.75">
      <c r="A66" s="6"/>
      <c r="C66" s="8"/>
      <c r="F66"/>
      <c r="G66" s="3"/>
      <c r="H66"/>
      <c r="I66" s="6"/>
      <c r="K66" s="8"/>
      <c r="N66"/>
      <c r="O66" s="3"/>
      <c r="P66"/>
      <c r="Q66" s="6"/>
      <c r="S66" s="8"/>
      <c r="T66" s="3"/>
      <c r="V66"/>
      <c r="W66" s="3"/>
    </row>
    <row r="67" spans="1:23" s="1" customFormat="1" ht="12.75">
      <c r="A67" s="6"/>
      <c r="C67" s="8"/>
      <c r="F67"/>
      <c r="G67" s="3"/>
      <c r="H67"/>
      <c r="I67" s="6"/>
      <c r="K67" s="8"/>
      <c r="N67"/>
      <c r="O67" s="3"/>
      <c r="P67"/>
      <c r="Q67" s="6"/>
      <c r="S67" s="8"/>
      <c r="T67" s="3"/>
      <c r="V67"/>
      <c r="W67" s="3"/>
    </row>
    <row r="68" spans="1:23" s="1" customFormat="1" ht="12.75">
      <c r="A68" s="6"/>
      <c r="C68" s="8"/>
      <c r="F68"/>
      <c r="G68" s="3"/>
      <c r="H68"/>
      <c r="I68" s="6"/>
      <c r="K68" s="8"/>
      <c r="N68"/>
      <c r="O68" s="3"/>
      <c r="P68"/>
      <c r="Q68" s="6"/>
      <c r="S68" s="8"/>
      <c r="T68" s="3"/>
      <c r="V68"/>
      <c r="W68" s="3"/>
    </row>
    <row r="69" spans="1:23" s="1" customFormat="1" ht="12.75">
      <c r="A69" s="6"/>
      <c r="C69" s="8"/>
      <c r="F69"/>
      <c r="G69" s="3"/>
      <c r="H69"/>
      <c r="I69" s="6"/>
      <c r="K69" s="8"/>
      <c r="N69"/>
      <c r="O69" s="3"/>
      <c r="P69"/>
      <c r="Q69" s="6"/>
      <c r="S69" s="8"/>
      <c r="T69" s="3"/>
      <c r="V69"/>
      <c r="W69" s="3"/>
    </row>
    <row r="70" spans="1:23" s="1" customFormat="1" ht="12.75">
      <c r="A70" s="6"/>
      <c r="C70" s="8"/>
      <c r="F70"/>
      <c r="G70" s="3"/>
      <c r="H70"/>
      <c r="I70" s="6"/>
      <c r="K70" s="8"/>
      <c r="N70"/>
      <c r="O70" s="3"/>
      <c r="P70"/>
      <c r="Q70" s="6"/>
      <c r="S70" s="8"/>
      <c r="T70" s="3"/>
      <c r="V70"/>
      <c r="W70" s="3"/>
    </row>
    <row r="71" spans="1:23" s="1" customFormat="1" ht="12.75">
      <c r="A71" s="6"/>
      <c r="C71" s="8"/>
      <c r="F71"/>
      <c r="G71" s="3"/>
      <c r="H71"/>
      <c r="I71" s="6"/>
      <c r="K71" s="8"/>
      <c r="N71"/>
      <c r="O71" s="3"/>
      <c r="P71"/>
      <c r="Q71" s="6"/>
      <c r="S71" s="8"/>
      <c r="T71" s="3"/>
      <c r="V71"/>
      <c r="W71" s="3"/>
    </row>
    <row r="72" spans="1:23" s="1" customFormat="1" ht="12.75">
      <c r="A72" s="6"/>
      <c r="C72" s="8"/>
      <c r="F72"/>
      <c r="G72" s="3"/>
      <c r="H72"/>
      <c r="I72" s="6"/>
      <c r="K72" s="8"/>
      <c r="N72"/>
      <c r="O72" s="3"/>
      <c r="P72"/>
      <c r="Q72" s="6"/>
      <c r="S72" s="8"/>
      <c r="T72" s="3"/>
      <c r="V72"/>
      <c r="W72" s="3"/>
    </row>
    <row r="73" spans="1:23" s="1" customFormat="1" ht="12.75">
      <c r="A73" s="6"/>
      <c r="C73" s="8"/>
      <c r="F73"/>
      <c r="G73" s="3"/>
      <c r="H73"/>
      <c r="I73" s="6"/>
      <c r="K73" s="8"/>
      <c r="N73"/>
      <c r="O73" s="3"/>
      <c r="P73"/>
      <c r="Q73" s="6"/>
      <c r="S73" s="8"/>
      <c r="T73" s="3"/>
      <c r="V73"/>
      <c r="W73" s="3"/>
    </row>
    <row r="74" spans="1:23" s="1" customFormat="1" ht="12.75">
      <c r="A74" s="6"/>
      <c r="C74" s="8"/>
      <c r="F74"/>
      <c r="G74" s="3"/>
      <c r="H74"/>
      <c r="I74" s="6"/>
      <c r="K74" s="8"/>
      <c r="N74"/>
      <c r="O74" s="3"/>
      <c r="P74"/>
      <c r="Q74" s="6"/>
      <c r="S74" s="8"/>
      <c r="T74" s="3"/>
      <c r="V74"/>
      <c r="W74" s="3"/>
    </row>
    <row r="75" spans="1:23" s="1" customFormat="1" ht="12.75">
      <c r="A75" s="6"/>
      <c r="C75" s="8"/>
      <c r="F75"/>
      <c r="G75" s="3"/>
      <c r="H75"/>
      <c r="I75" s="6"/>
      <c r="K75" s="8"/>
      <c r="N75"/>
      <c r="O75" s="3"/>
      <c r="P75"/>
      <c r="Q75" s="6"/>
      <c r="S75" s="8"/>
      <c r="T75" s="3"/>
      <c r="V75"/>
      <c r="W75" s="3"/>
    </row>
    <row r="76" spans="1:23" s="1" customFormat="1" ht="12.75">
      <c r="A76" s="6"/>
      <c r="C76" s="8"/>
      <c r="F76"/>
      <c r="G76" s="3"/>
      <c r="H76"/>
      <c r="I76" s="6"/>
      <c r="K76" s="8"/>
      <c r="N76"/>
      <c r="O76" s="3"/>
      <c r="P76"/>
      <c r="Q76" s="6"/>
      <c r="S76" s="8"/>
      <c r="T76" s="3"/>
      <c r="V76"/>
      <c r="W76" s="3"/>
    </row>
    <row r="77" spans="1:23" s="1" customFormat="1" ht="12.75">
      <c r="A77" s="6"/>
      <c r="C77" s="8"/>
      <c r="F77"/>
      <c r="G77" s="3"/>
      <c r="H77"/>
      <c r="I77" s="6"/>
      <c r="K77" s="8"/>
      <c r="N77"/>
      <c r="O77" s="3"/>
      <c r="P77"/>
      <c r="Q77" s="6"/>
      <c r="S77" s="8"/>
      <c r="T77" s="3"/>
      <c r="V77"/>
      <c r="W77" s="3"/>
    </row>
    <row r="78" spans="1:23" s="1" customFormat="1" ht="12.75">
      <c r="A78" s="6"/>
      <c r="C78" s="8"/>
      <c r="F78"/>
      <c r="G78" s="3"/>
      <c r="H78"/>
      <c r="I78" s="6"/>
      <c r="K78" s="8"/>
      <c r="N78"/>
      <c r="O78" s="3"/>
      <c r="P78"/>
      <c r="Q78" s="6"/>
      <c r="S78" s="8"/>
      <c r="T78" s="3"/>
      <c r="V78"/>
      <c r="W78" s="3"/>
    </row>
    <row r="79" spans="1:23" s="1" customFormat="1" ht="12.75">
      <c r="A79" s="6"/>
      <c r="C79" s="8"/>
      <c r="F79"/>
      <c r="G79" s="3"/>
      <c r="H79"/>
      <c r="I79" s="6"/>
      <c r="K79" s="8"/>
      <c r="N79"/>
      <c r="O79" s="3"/>
      <c r="P79"/>
      <c r="Q79" s="6"/>
      <c r="S79" s="8"/>
      <c r="T79" s="3"/>
      <c r="V79"/>
      <c r="W79" s="3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81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59</v>
      </c>
    </row>
    <row r="4" ht="12.75">
      <c r="K4" s="10"/>
    </row>
    <row r="6" spans="1:22" ht="12.75">
      <c r="A6" s="6">
        <v>42328</v>
      </c>
      <c r="B6" s="1" t="s">
        <v>44</v>
      </c>
      <c r="C6" s="8">
        <v>13</v>
      </c>
      <c r="E6" s="1" t="s">
        <v>17</v>
      </c>
      <c r="F6">
        <v>10</v>
      </c>
      <c r="I6" s="6">
        <v>42339</v>
      </c>
      <c r="J6" s="1" t="s">
        <v>50</v>
      </c>
      <c r="K6" s="8">
        <v>34</v>
      </c>
      <c r="M6" s="1" t="s">
        <v>42</v>
      </c>
      <c r="N6">
        <v>3</v>
      </c>
      <c r="Q6" s="6">
        <v>42350</v>
      </c>
      <c r="R6" s="1" t="s">
        <v>28</v>
      </c>
      <c r="S6" s="8">
        <v>27</v>
      </c>
      <c r="U6" s="1" t="s">
        <v>40</v>
      </c>
      <c r="V6" s="8">
        <v>17</v>
      </c>
    </row>
    <row r="7" spans="1:22" ht="12.75">
      <c r="A7" s="6">
        <v>42329</v>
      </c>
      <c r="B7" s="1" t="s">
        <v>14</v>
      </c>
      <c r="C7" s="8">
        <v>32</v>
      </c>
      <c r="E7" s="1" t="s">
        <v>41</v>
      </c>
      <c r="F7">
        <v>0</v>
      </c>
      <c r="I7" s="6">
        <v>42340</v>
      </c>
      <c r="J7" s="1" t="s">
        <v>42</v>
      </c>
      <c r="K7" s="8">
        <v>29</v>
      </c>
      <c r="M7" s="1" t="s">
        <v>51</v>
      </c>
      <c r="N7">
        <v>16</v>
      </c>
      <c r="Q7" s="6">
        <v>42351</v>
      </c>
      <c r="R7" s="1" t="s">
        <v>37</v>
      </c>
      <c r="S7" s="8">
        <v>27</v>
      </c>
      <c r="U7" s="1" t="s">
        <v>52</v>
      </c>
      <c r="V7">
        <v>21</v>
      </c>
    </row>
    <row r="8" spans="1:22" ht="12.75">
      <c r="A8" s="6">
        <v>42330</v>
      </c>
      <c r="B8" s="1" t="s">
        <v>28</v>
      </c>
      <c r="C8" s="8">
        <v>23</v>
      </c>
      <c r="E8" s="1" t="s">
        <v>38</v>
      </c>
      <c r="F8">
        <v>9</v>
      </c>
      <c r="I8" s="6">
        <v>42342</v>
      </c>
      <c r="J8" s="1" t="s">
        <v>31</v>
      </c>
      <c r="K8" s="8">
        <v>38</v>
      </c>
      <c r="M8" s="1" t="s">
        <v>38</v>
      </c>
      <c r="N8">
        <v>26</v>
      </c>
      <c r="Q8" s="6">
        <v>42352</v>
      </c>
      <c r="R8" s="1" t="s">
        <v>41</v>
      </c>
      <c r="S8" s="8">
        <v>28</v>
      </c>
      <c r="U8" s="1" t="s">
        <v>31</v>
      </c>
      <c r="V8">
        <v>14</v>
      </c>
    </row>
    <row r="9" spans="1:22" ht="12.75">
      <c r="A9" s="6">
        <v>42330</v>
      </c>
      <c r="B9" s="1" t="s">
        <v>38</v>
      </c>
      <c r="C9" s="8">
        <v>28</v>
      </c>
      <c r="E9" s="1" t="s">
        <v>21</v>
      </c>
      <c r="F9">
        <v>24</v>
      </c>
      <c r="I9" s="6">
        <v>42342</v>
      </c>
      <c r="J9" s="1" t="s">
        <v>22</v>
      </c>
      <c r="K9" s="8">
        <v>23</v>
      </c>
      <c r="M9" s="1" t="s">
        <v>26</v>
      </c>
      <c r="N9" s="8">
        <v>22</v>
      </c>
      <c r="Q9" s="6">
        <v>42352</v>
      </c>
      <c r="R9" s="1" t="s">
        <v>46</v>
      </c>
      <c r="S9" s="8">
        <v>10</v>
      </c>
      <c r="U9" s="1" t="s">
        <v>51</v>
      </c>
      <c r="V9">
        <v>7</v>
      </c>
    </row>
    <row r="10" spans="1:22" ht="12.75">
      <c r="A10" s="6">
        <v>42330</v>
      </c>
      <c r="B10" s="1" t="s">
        <v>28</v>
      </c>
      <c r="C10" s="8">
        <v>38</v>
      </c>
      <c r="E10" s="1" t="s">
        <v>44</v>
      </c>
      <c r="F10">
        <v>24</v>
      </c>
      <c r="I10" s="6">
        <v>42342</v>
      </c>
      <c r="J10" s="1" t="s">
        <v>42</v>
      </c>
      <c r="K10" s="8">
        <v>17</v>
      </c>
      <c r="M10" s="1" t="s">
        <v>35</v>
      </c>
      <c r="N10">
        <v>13</v>
      </c>
      <c r="Q10" s="6">
        <v>42352</v>
      </c>
      <c r="R10" s="1" t="s">
        <v>18</v>
      </c>
      <c r="S10" s="8">
        <v>23</v>
      </c>
      <c r="U10" s="1" t="s">
        <v>46</v>
      </c>
      <c r="V10">
        <v>20</v>
      </c>
    </row>
    <row r="11" spans="1:22" ht="12.75">
      <c r="A11" s="6">
        <v>42330</v>
      </c>
      <c r="B11" s="1" t="s">
        <v>17</v>
      </c>
      <c r="C11" s="8">
        <v>16</v>
      </c>
      <c r="E11" s="1" t="s">
        <v>46</v>
      </c>
      <c r="F11">
        <v>6</v>
      </c>
      <c r="I11" s="6">
        <v>42343</v>
      </c>
      <c r="J11" s="1" t="s">
        <v>46</v>
      </c>
      <c r="K11" s="8">
        <v>26</v>
      </c>
      <c r="M11" s="1" t="s">
        <v>38</v>
      </c>
      <c r="N11" s="8">
        <v>7</v>
      </c>
      <c r="Q11" s="6">
        <v>42352</v>
      </c>
      <c r="R11" s="1" t="s">
        <v>40</v>
      </c>
      <c r="S11" s="8">
        <v>28</v>
      </c>
      <c r="U11" s="1" t="s">
        <v>15</v>
      </c>
      <c r="V11">
        <v>23</v>
      </c>
    </row>
    <row r="12" spans="1:22" ht="12.75">
      <c r="A12" s="6">
        <v>42330</v>
      </c>
      <c r="B12" s="1" t="s">
        <v>41</v>
      </c>
      <c r="C12" s="8">
        <v>20</v>
      </c>
      <c r="E12" s="1" t="s">
        <v>27</v>
      </c>
      <c r="F12">
        <v>13</v>
      </c>
      <c r="I12" s="6">
        <v>42344</v>
      </c>
      <c r="J12" s="1" t="s">
        <v>27</v>
      </c>
      <c r="K12" s="8">
        <v>23</v>
      </c>
      <c r="M12" s="1" t="s">
        <v>35</v>
      </c>
      <c r="N12">
        <v>16</v>
      </c>
      <c r="Q12" s="6">
        <v>42353</v>
      </c>
      <c r="R12" s="1" t="s">
        <v>25</v>
      </c>
      <c r="S12" s="8">
        <v>31</v>
      </c>
      <c r="U12" s="1" t="s">
        <v>27</v>
      </c>
      <c r="V12">
        <v>22</v>
      </c>
    </row>
    <row r="13" spans="1:22" ht="12.75">
      <c r="A13" s="6">
        <v>42331</v>
      </c>
      <c r="B13" s="1" t="s">
        <v>22</v>
      </c>
      <c r="C13" s="8">
        <v>34</v>
      </c>
      <c r="E13" s="1" t="s">
        <v>41</v>
      </c>
      <c r="F13">
        <v>17</v>
      </c>
      <c r="I13" s="6">
        <v>42344</v>
      </c>
      <c r="J13" s="1" t="s">
        <v>37</v>
      </c>
      <c r="K13" s="8">
        <v>27</v>
      </c>
      <c r="M13" s="1" t="s">
        <v>35</v>
      </c>
      <c r="N13">
        <v>24</v>
      </c>
      <c r="Q13" s="6">
        <v>42353</v>
      </c>
      <c r="R13" s="1" t="s">
        <v>52</v>
      </c>
      <c r="S13" s="8">
        <v>34</v>
      </c>
      <c r="U13" s="1" t="s">
        <v>18</v>
      </c>
      <c r="V13" s="8">
        <v>24</v>
      </c>
    </row>
    <row r="14" spans="1:22" ht="12.75">
      <c r="A14" s="6">
        <v>42331</v>
      </c>
      <c r="B14" s="1" t="s">
        <v>14</v>
      </c>
      <c r="C14" s="8">
        <v>32</v>
      </c>
      <c r="E14" s="1" t="s">
        <v>18</v>
      </c>
      <c r="F14">
        <v>25</v>
      </c>
      <c r="I14" s="6">
        <v>42344</v>
      </c>
      <c r="J14" s="1" t="s">
        <v>14</v>
      </c>
      <c r="K14" s="8">
        <v>34</v>
      </c>
      <c r="M14" s="1" t="s">
        <v>40</v>
      </c>
      <c r="N14" s="8">
        <v>31</v>
      </c>
      <c r="Q14" s="6">
        <v>42353</v>
      </c>
      <c r="R14" s="1" t="s">
        <v>24</v>
      </c>
      <c r="S14" s="8">
        <v>35</v>
      </c>
      <c r="U14" s="1" t="s">
        <v>51</v>
      </c>
      <c r="V14">
        <v>14</v>
      </c>
    </row>
    <row r="15" spans="1:22" ht="12.75">
      <c r="A15" s="6">
        <v>42332</v>
      </c>
      <c r="B15" s="1" t="s">
        <v>18</v>
      </c>
      <c r="C15" s="8">
        <v>24</v>
      </c>
      <c r="E15" s="1" t="s">
        <v>28</v>
      </c>
      <c r="F15">
        <v>3</v>
      </c>
      <c r="I15" s="6">
        <v>42345</v>
      </c>
      <c r="J15" s="1" t="s">
        <v>40</v>
      </c>
      <c r="K15" s="8">
        <v>40</v>
      </c>
      <c r="M15" s="1" t="s">
        <v>44</v>
      </c>
      <c r="N15" s="8">
        <v>7</v>
      </c>
      <c r="Q15" s="6">
        <v>42354</v>
      </c>
      <c r="R15" s="1" t="s">
        <v>51</v>
      </c>
      <c r="S15" s="8">
        <v>22</v>
      </c>
      <c r="U15" s="1" t="s">
        <v>33</v>
      </c>
      <c r="V15">
        <v>17</v>
      </c>
    </row>
    <row r="16" spans="1:22" ht="12.75">
      <c r="A16" s="6">
        <v>42332</v>
      </c>
      <c r="B16" s="1" t="s">
        <v>24</v>
      </c>
      <c r="C16" s="8">
        <v>24</v>
      </c>
      <c r="E16" s="1" t="s">
        <v>17</v>
      </c>
      <c r="F16">
        <v>16</v>
      </c>
      <c r="I16" s="6">
        <v>42347</v>
      </c>
      <c r="J16" s="1" t="s">
        <v>24</v>
      </c>
      <c r="K16" s="8">
        <v>44</v>
      </c>
      <c r="M16" s="1" t="s">
        <v>37</v>
      </c>
      <c r="N16" s="8">
        <v>20</v>
      </c>
      <c r="Q16" s="6">
        <v>42355</v>
      </c>
      <c r="R16" s="1" t="s">
        <v>15</v>
      </c>
      <c r="S16" s="8">
        <v>15</v>
      </c>
      <c r="U16" s="1" t="s">
        <v>25</v>
      </c>
      <c r="V16">
        <v>13</v>
      </c>
    </row>
    <row r="17" spans="1:23" ht="12.75">
      <c r="A17" s="6">
        <v>42333</v>
      </c>
      <c r="B17" s="1" t="s">
        <v>42</v>
      </c>
      <c r="C17" s="8">
        <v>29</v>
      </c>
      <c r="E17" s="1" t="s">
        <v>17</v>
      </c>
      <c r="F17">
        <v>15</v>
      </c>
      <c r="I17" s="6">
        <v>42347</v>
      </c>
      <c r="J17" s="1" t="s">
        <v>26</v>
      </c>
      <c r="K17" s="8">
        <v>34</v>
      </c>
      <c r="M17" s="1" t="s">
        <v>33</v>
      </c>
      <c r="N17" s="8">
        <v>17</v>
      </c>
      <c r="Q17" s="6">
        <v>42355</v>
      </c>
      <c r="R17" s="13" t="s">
        <v>15</v>
      </c>
      <c r="S17" s="8">
        <v>30</v>
      </c>
      <c r="U17" s="13" t="s">
        <v>33</v>
      </c>
      <c r="V17">
        <v>27</v>
      </c>
      <c r="W17" s="14" t="s">
        <v>49</v>
      </c>
    </row>
    <row r="18" spans="1:22" ht="12.75">
      <c r="A18" s="6">
        <v>42335</v>
      </c>
      <c r="B18" s="1" t="s">
        <v>14</v>
      </c>
      <c r="C18" s="8">
        <v>31</v>
      </c>
      <c r="E18" s="1" t="s">
        <v>24</v>
      </c>
      <c r="F18">
        <v>28</v>
      </c>
      <c r="I18" s="6">
        <v>42349</v>
      </c>
      <c r="J18" s="1" t="s">
        <v>50</v>
      </c>
      <c r="K18" s="8">
        <v>34</v>
      </c>
      <c r="M18" s="1" t="s">
        <v>52</v>
      </c>
      <c r="N18" s="8">
        <v>17</v>
      </c>
      <c r="Q18" s="6">
        <v>42357</v>
      </c>
      <c r="R18" s="1" t="s">
        <v>25</v>
      </c>
      <c r="S18" s="8">
        <v>41</v>
      </c>
      <c r="T18" s="3" t="s">
        <v>53</v>
      </c>
      <c r="U18" s="1" t="s">
        <v>21</v>
      </c>
      <c r="V18">
        <v>19</v>
      </c>
    </row>
    <row r="19" spans="1:22" ht="12.75">
      <c r="A19" s="6">
        <v>42335</v>
      </c>
      <c r="B19" s="1" t="s">
        <v>22</v>
      </c>
      <c r="C19" s="8">
        <v>38</v>
      </c>
      <c r="E19" s="1" t="s">
        <v>44</v>
      </c>
      <c r="F19">
        <v>30</v>
      </c>
      <c r="I19" s="6">
        <v>42349</v>
      </c>
      <c r="J19" s="1" t="s">
        <v>26</v>
      </c>
      <c r="K19" s="8">
        <v>21</v>
      </c>
      <c r="M19" s="1" t="s">
        <v>37</v>
      </c>
      <c r="N19" s="8">
        <v>16</v>
      </c>
      <c r="Q19" s="6">
        <v>42357</v>
      </c>
      <c r="R19" s="1" t="s">
        <v>33</v>
      </c>
      <c r="S19" s="8">
        <v>24</v>
      </c>
      <c r="T19" s="3" t="s">
        <v>53</v>
      </c>
      <c r="U19" s="1" t="s">
        <v>21</v>
      </c>
      <c r="V19">
        <v>19</v>
      </c>
    </row>
    <row r="20" spans="1:22" ht="12.75">
      <c r="A20" s="6">
        <v>42335</v>
      </c>
      <c r="B20" s="1" t="s">
        <v>15</v>
      </c>
      <c r="C20" s="8">
        <v>24</v>
      </c>
      <c r="E20" s="1" t="s">
        <v>50</v>
      </c>
      <c r="F20">
        <v>20</v>
      </c>
      <c r="I20" s="6">
        <v>42350</v>
      </c>
      <c r="J20" s="1" t="s">
        <v>35</v>
      </c>
      <c r="K20" s="8">
        <v>20</v>
      </c>
      <c r="M20" s="1" t="s">
        <v>31</v>
      </c>
      <c r="N20" s="8">
        <v>16</v>
      </c>
      <c r="Q20" s="6">
        <v>42357</v>
      </c>
      <c r="R20" s="1" t="s">
        <v>52</v>
      </c>
      <c r="S20" s="8">
        <v>24</v>
      </c>
      <c r="T20" s="3" t="s">
        <v>53</v>
      </c>
      <c r="U20" s="1" t="s">
        <v>21</v>
      </c>
      <c r="V20">
        <v>12</v>
      </c>
    </row>
    <row r="21" spans="1:22" ht="12.75">
      <c r="A21" s="6">
        <v>42335</v>
      </c>
      <c r="B21" s="1" t="s">
        <v>22</v>
      </c>
      <c r="C21" s="8">
        <v>26</v>
      </c>
      <c r="E21" s="1" t="s">
        <v>50</v>
      </c>
      <c r="F21">
        <v>14</v>
      </c>
      <c r="I21" s="6">
        <v>42350</v>
      </c>
      <c r="J21" s="1" t="s">
        <v>27</v>
      </c>
      <c r="K21" s="8">
        <v>24</v>
      </c>
      <c r="M21" s="1" t="s">
        <v>31</v>
      </c>
      <c r="N21" s="8">
        <v>7</v>
      </c>
      <c r="Q21" s="6">
        <v>42381</v>
      </c>
      <c r="R21" s="1" t="s">
        <v>26</v>
      </c>
      <c r="S21" s="8">
        <v>31</v>
      </c>
      <c r="T21" s="3" t="s">
        <v>55</v>
      </c>
      <c r="U21" s="1" t="s">
        <v>25</v>
      </c>
      <c r="V21">
        <v>21</v>
      </c>
    </row>
    <row r="22" ht="12.75">
      <c r="T22" s="3"/>
    </row>
    <row r="23" spans="1:2" ht="12.75">
      <c r="A23" s="1" t="s">
        <v>6</v>
      </c>
      <c r="B23" s="12">
        <f>AVERAGE(C6:C21,F6:F21,K6:K21,N6:N21,S6:S21,V6:V21)</f>
        <v>22.208333333333332</v>
      </c>
    </row>
    <row r="24" ht="12.75">
      <c r="B24" s="12"/>
    </row>
    <row r="26" spans="1:17" ht="12.75">
      <c r="A26" s="1" t="s">
        <v>62</v>
      </c>
      <c r="Q26" s="6"/>
    </row>
    <row r="27" spans="1:17" ht="12.75">
      <c r="A27" s="13" t="s">
        <v>94</v>
      </c>
      <c r="I27" s="6"/>
      <c r="Q27" s="6"/>
    </row>
    <row r="28" spans="1:17" ht="12.75">
      <c r="A28" s="6"/>
      <c r="I28" s="6"/>
      <c r="Q28" s="6"/>
    </row>
    <row r="29" spans="1:17" ht="12.75">
      <c r="A29" s="6"/>
      <c r="I29" s="6"/>
      <c r="Q29" s="6"/>
    </row>
    <row r="30" spans="1:23" s="1" customFormat="1" ht="12.75">
      <c r="A30" s="6"/>
      <c r="C30" s="8"/>
      <c r="F30"/>
      <c r="G30" s="3"/>
      <c r="H30"/>
      <c r="I30" s="6"/>
      <c r="K30" s="8"/>
      <c r="N30"/>
      <c r="O30" s="3"/>
      <c r="P30"/>
      <c r="Q30" s="6"/>
      <c r="S30" s="8"/>
      <c r="V30"/>
      <c r="W30" s="3"/>
    </row>
    <row r="31" spans="1:23" s="1" customFormat="1" ht="12.75">
      <c r="A31" s="6"/>
      <c r="C31" s="8"/>
      <c r="F31"/>
      <c r="G31" s="3"/>
      <c r="H31"/>
      <c r="I31" s="6"/>
      <c r="K31" s="8"/>
      <c r="N31"/>
      <c r="O31" s="3"/>
      <c r="P31"/>
      <c r="Q31" s="6"/>
      <c r="S31" s="8"/>
      <c r="V31"/>
      <c r="W31" s="3"/>
    </row>
    <row r="32" spans="3:23" s="1" customFormat="1" ht="12.75">
      <c r="C32" s="8"/>
      <c r="F32"/>
      <c r="G32" s="3"/>
      <c r="H32"/>
      <c r="I32" s="6"/>
      <c r="K32" s="8"/>
      <c r="N32"/>
      <c r="O32" s="3"/>
      <c r="P32"/>
      <c r="S32" s="8"/>
      <c r="V32"/>
      <c r="W32" s="3"/>
    </row>
    <row r="33" spans="1:23" s="1" customFormat="1" ht="12.75">
      <c r="A33" s="6"/>
      <c r="C33" s="8"/>
      <c r="F33"/>
      <c r="G33" s="3"/>
      <c r="H33"/>
      <c r="I33" s="6"/>
      <c r="K33" s="8"/>
      <c r="N33"/>
      <c r="O33" s="3"/>
      <c r="P33"/>
      <c r="Q33" s="6"/>
      <c r="S33" s="8"/>
      <c r="V33"/>
      <c r="W33" s="3"/>
    </row>
    <row r="34" spans="1:23" s="1" customFormat="1" ht="12.75">
      <c r="A34" s="6"/>
      <c r="C34" s="8"/>
      <c r="F34"/>
      <c r="G34" s="3"/>
      <c r="H34"/>
      <c r="I34" s="6"/>
      <c r="K34" s="8"/>
      <c r="N34"/>
      <c r="O34" s="3"/>
      <c r="P34"/>
      <c r="Q34" s="6"/>
      <c r="S34" s="8"/>
      <c r="V34"/>
      <c r="W34" s="3"/>
    </row>
    <row r="35" spans="1:23" s="1" customFormat="1" ht="12.75">
      <c r="A35" s="6"/>
      <c r="C35" s="8"/>
      <c r="F35"/>
      <c r="G35" s="3"/>
      <c r="H35"/>
      <c r="I35" s="6"/>
      <c r="K35" s="8"/>
      <c r="N35"/>
      <c r="O35" s="3"/>
      <c r="P35"/>
      <c r="Q35" s="6"/>
      <c r="S35" s="8"/>
      <c r="V35"/>
      <c r="W35" s="3"/>
    </row>
    <row r="36" spans="1:23" s="1" customFormat="1" ht="12.75">
      <c r="A36" s="6"/>
      <c r="C36" s="8"/>
      <c r="F36"/>
      <c r="G36" s="3"/>
      <c r="H36"/>
      <c r="I36" s="6"/>
      <c r="K36" s="8"/>
      <c r="N36"/>
      <c r="O36" s="3"/>
      <c r="P36"/>
      <c r="Q36" s="6"/>
      <c r="S36" s="8"/>
      <c r="V36"/>
      <c r="W36" s="3"/>
    </row>
    <row r="37" spans="1:23" s="1" customFormat="1" ht="12.75">
      <c r="A37" s="6"/>
      <c r="C37" s="8"/>
      <c r="F37"/>
      <c r="G37" s="3"/>
      <c r="H37"/>
      <c r="I37" s="6"/>
      <c r="K37" s="8"/>
      <c r="N37"/>
      <c r="O37" s="3"/>
      <c r="P37"/>
      <c r="Q37" s="6"/>
      <c r="S37" s="8"/>
      <c r="V37"/>
      <c r="W37" s="3"/>
    </row>
    <row r="38" spans="1:23" s="1" customFormat="1" ht="12.75">
      <c r="A38" s="6"/>
      <c r="C38" s="8"/>
      <c r="F38"/>
      <c r="G38" s="3"/>
      <c r="H38"/>
      <c r="I38" s="6"/>
      <c r="K38" s="8"/>
      <c r="N38"/>
      <c r="O38" s="3"/>
      <c r="P38"/>
      <c r="Q38" s="6"/>
      <c r="S38" s="8"/>
      <c r="V38"/>
      <c r="W38" s="3"/>
    </row>
    <row r="39" spans="1:23" s="1" customFormat="1" ht="12.75">
      <c r="A39" s="6"/>
      <c r="C39" s="8"/>
      <c r="F39"/>
      <c r="G39" s="3"/>
      <c r="H39"/>
      <c r="I39" s="6"/>
      <c r="K39" s="8"/>
      <c r="N39"/>
      <c r="O39" s="3"/>
      <c r="P39"/>
      <c r="Q39" s="6"/>
      <c r="S39" s="8"/>
      <c r="V39"/>
      <c r="W39" s="3"/>
    </row>
    <row r="40" spans="1:23" s="1" customFormat="1" ht="12.75">
      <c r="A40" s="6"/>
      <c r="C40" s="8"/>
      <c r="F40"/>
      <c r="G40" s="3"/>
      <c r="H40"/>
      <c r="I40" s="6"/>
      <c r="K40" s="8"/>
      <c r="N40"/>
      <c r="O40" s="3"/>
      <c r="P40"/>
      <c r="Q40" s="6"/>
      <c r="S40" s="8"/>
      <c r="V40"/>
      <c r="W40" s="3"/>
    </row>
    <row r="41" spans="1:23" s="1" customFormat="1" ht="12.75">
      <c r="A41" s="6"/>
      <c r="C41" s="8"/>
      <c r="F41"/>
      <c r="G41" s="3"/>
      <c r="H41"/>
      <c r="I41" s="6"/>
      <c r="K41" s="8"/>
      <c r="N41"/>
      <c r="O41" s="3"/>
      <c r="P41"/>
      <c r="Q41" s="6"/>
      <c r="S41" s="8"/>
      <c r="V41"/>
      <c r="W41" s="3"/>
    </row>
    <row r="42" spans="1:23" s="1" customFormat="1" ht="12.75">
      <c r="A42" s="6"/>
      <c r="C42" s="8"/>
      <c r="F42"/>
      <c r="G42" s="3"/>
      <c r="H42"/>
      <c r="I42" s="6"/>
      <c r="K42" s="8"/>
      <c r="N42"/>
      <c r="O42" s="3"/>
      <c r="P42"/>
      <c r="Q42" s="6"/>
      <c r="S42" s="8"/>
      <c r="V42"/>
      <c r="W42" s="3"/>
    </row>
    <row r="43" spans="1:23" s="1" customFormat="1" ht="12.75">
      <c r="A43" s="6"/>
      <c r="C43" s="8"/>
      <c r="F43"/>
      <c r="G43" s="3"/>
      <c r="H43"/>
      <c r="I43" s="6"/>
      <c r="K43" s="8"/>
      <c r="N43"/>
      <c r="O43" s="3"/>
      <c r="P43"/>
      <c r="Q43" s="6"/>
      <c r="S43" s="8"/>
      <c r="V43"/>
      <c r="W43" s="3"/>
    </row>
    <row r="44" spans="1:23" s="1" customFormat="1" ht="12.75">
      <c r="A44" s="6"/>
      <c r="C44" s="8"/>
      <c r="F44"/>
      <c r="G44" s="3"/>
      <c r="H44"/>
      <c r="K44" s="8"/>
      <c r="N44"/>
      <c r="O44" s="3"/>
      <c r="P44"/>
      <c r="Q44" s="6"/>
      <c r="S44" s="8"/>
      <c r="V44"/>
      <c r="W44" s="3"/>
    </row>
    <row r="45" spans="1:23" s="1" customFormat="1" ht="12.75">
      <c r="A45" s="6"/>
      <c r="C45" s="8"/>
      <c r="F45"/>
      <c r="G45" s="3"/>
      <c r="H45"/>
      <c r="K45" s="8"/>
      <c r="N45"/>
      <c r="O45" s="3"/>
      <c r="P45"/>
      <c r="Q45" s="6"/>
      <c r="S45" s="8"/>
      <c r="V45"/>
      <c r="W45" s="3"/>
    </row>
    <row r="46" spans="1:23" s="1" customFormat="1" ht="12.75">
      <c r="A46" s="6"/>
      <c r="C46" s="8"/>
      <c r="F46"/>
      <c r="G46" s="3"/>
      <c r="H46"/>
      <c r="K46" s="8"/>
      <c r="N46"/>
      <c r="O46" s="3"/>
      <c r="P46"/>
      <c r="Q46" s="6"/>
      <c r="S46" s="8"/>
      <c r="V46"/>
      <c r="W46" s="3"/>
    </row>
    <row r="47" spans="1:23" s="1" customFormat="1" ht="12.75">
      <c r="A47" s="6"/>
      <c r="C47" s="8"/>
      <c r="F47"/>
      <c r="G47" s="3"/>
      <c r="H47"/>
      <c r="K47" s="8"/>
      <c r="N47"/>
      <c r="O47" s="3"/>
      <c r="P47"/>
      <c r="Q47" s="6"/>
      <c r="S47" s="8"/>
      <c r="V47"/>
      <c r="W47" s="3"/>
    </row>
    <row r="48" spans="1:23" s="1" customFormat="1" ht="12.75">
      <c r="A48" s="6"/>
      <c r="C48" s="8"/>
      <c r="F48"/>
      <c r="G48" s="3"/>
      <c r="H48"/>
      <c r="K48" s="8"/>
      <c r="N48"/>
      <c r="O48" s="3"/>
      <c r="P48"/>
      <c r="Q48" s="6"/>
      <c r="S48" s="8"/>
      <c r="V48"/>
      <c r="W48" s="3"/>
    </row>
    <row r="49" spans="1:23" s="1" customFormat="1" ht="12.75">
      <c r="A49" s="6"/>
      <c r="C49" s="8"/>
      <c r="F49"/>
      <c r="G49" s="3"/>
      <c r="H49"/>
      <c r="K49" s="8"/>
      <c r="N49"/>
      <c r="O49" s="3"/>
      <c r="P49"/>
      <c r="Q49" s="6"/>
      <c r="S49" s="8"/>
      <c r="V49"/>
      <c r="W49" s="3"/>
    </row>
    <row r="50" spans="1:23" s="1" customFormat="1" ht="12.75">
      <c r="A50" s="6"/>
      <c r="C50" s="8"/>
      <c r="F50"/>
      <c r="G50" s="3"/>
      <c r="H50"/>
      <c r="K50" s="8"/>
      <c r="N50"/>
      <c r="O50" s="3"/>
      <c r="P50"/>
      <c r="Q50" s="6"/>
      <c r="S50" s="8"/>
      <c r="V50"/>
      <c r="W50" s="3"/>
    </row>
    <row r="51" spans="1:23" s="1" customFormat="1" ht="12.75">
      <c r="A51" s="6"/>
      <c r="C51" s="8"/>
      <c r="F51"/>
      <c r="G51" s="3"/>
      <c r="H51"/>
      <c r="K51" s="8"/>
      <c r="N51"/>
      <c r="O51" s="3"/>
      <c r="P51"/>
      <c r="Q51" s="6"/>
      <c r="S51" s="8"/>
      <c r="V51"/>
      <c r="W51" s="3"/>
    </row>
    <row r="52" spans="1:23" s="1" customFormat="1" ht="12.75">
      <c r="A52" s="6"/>
      <c r="C52" s="8"/>
      <c r="F52"/>
      <c r="G52" s="3"/>
      <c r="H52"/>
      <c r="I52" s="6"/>
      <c r="K52" s="8"/>
      <c r="N52"/>
      <c r="O52" s="3"/>
      <c r="P52"/>
      <c r="Q52" s="6"/>
      <c r="S52" s="8"/>
      <c r="V52"/>
      <c r="W52" s="3"/>
    </row>
    <row r="53" spans="1:23" s="1" customFormat="1" ht="12.75">
      <c r="A53" s="6"/>
      <c r="C53" s="8"/>
      <c r="F53"/>
      <c r="G53" s="3"/>
      <c r="H53"/>
      <c r="I53" s="6"/>
      <c r="K53" s="8"/>
      <c r="N53"/>
      <c r="O53" s="3"/>
      <c r="P53"/>
      <c r="Q53" s="6"/>
      <c r="S53" s="8"/>
      <c r="V53"/>
      <c r="W53" s="3"/>
    </row>
    <row r="54" spans="1:23" s="1" customFormat="1" ht="12.75">
      <c r="A54" s="6"/>
      <c r="C54" s="8"/>
      <c r="F54"/>
      <c r="G54" s="3"/>
      <c r="H54"/>
      <c r="I54" s="6"/>
      <c r="K54" s="8"/>
      <c r="N54"/>
      <c r="O54" s="3"/>
      <c r="P54"/>
      <c r="Q54" s="6"/>
      <c r="S54" s="8"/>
      <c r="V54"/>
      <c r="W54" s="3"/>
    </row>
    <row r="55" spans="1:23" s="1" customFormat="1" ht="12.75">
      <c r="A55" s="6"/>
      <c r="C55" s="8"/>
      <c r="F55"/>
      <c r="G55" s="3"/>
      <c r="H55"/>
      <c r="I55" s="6"/>
      <c r="K55" s="8"/>
      <c r="N55"/>
      <c r="O55" s="3"/>
      <c r="P55"/>
      <c r="Q55" s="6"/>
      <c r="S55" s="8"/>
      <c r="V55"/>
      <c r="W55" s="3"/>
    </row>
    <row r="56" spans="1:23" s="1" customFormat="1" ht="12.75">
      <c r="A56" s="6"/>
      <c r="C56" s="8"/>
      <c r="F56"/>
      <c r="G56" s="3"/>
      <c r="H56"/>
      <c r="I56" s="6"/>
      <c r="K56" s="8"/>
      <c r="N56"/>
      <c r="O56" s="3"/>
      <c r="P56"/>
      <c r="Q56" s="6"/>
      <c r="S56" s="8"/>
      <c r="V56"/>
      <c r="W56" s="3"/>
    </row>
    <row r="57" spans="3:23" s="1" customFormat="1" ht="12.75">
      <c r="C57" s="8"/>
      <c r="F57"/>
      <c r="G57" s="3"/>
      <c r="H57"/>
      <c r="I57" s="6"/>
      <c r="K57" s="8"/>
      <c r="N57"/>
      <c r="O57" s="3"/>
      <c r="P57"/>
      <c r="S57" s="8"/>
      <c r="V57"/>
      <c r="W57" s="3"/>
    </row>
    <row r="58" spans="1:23" s="1" customFormat="1" ht="12.75">
      <c r="A58" s="6"/>
      <c r="C58" s="8"/>
      <c r="F58"/>
      <c r="G58" s="3"/>
      <c r="H58"/>
      <c r="I58" s="6"/>
      <c r="K58" s="8"/>
      <c r="N58"/>
      <c r="O58" s="3"/>
      <c r="P58"/>
      <c r="Q58" s="6"/>
      <c r="S58" s="8"/>
      <c r="V58"/>
      <c r="W58" s="3"/>
    </row>
    <row r="59" spans="1:23" s="1" customFormat="1" ht="12.75">
      <c r="A59" s="6"/>
      <c r="C59" s="8"/>
      <c r="F59"/>
      <c r="G59" s="3"/>
      <c r="H59"/>
      <c r="I59" s="6"/>
      <c r="K59" s="8"/>
      <c r="N59"/>
      <c r="O59" s="3"/>
      <c r="P59"/>
      <c r="Q59" s="6"/>
      <c r="S59" s="8"/>
      <c r="V59"/>
      <c r="W59" s="3"/>
    </row>
    <row r="60" spans="1:23" s="1" customFormat="1" ht="12.75">
      <c r="A60" s="6"/>
      <c r="C60" s="8"/>
      <c r="F60"/>
      <c r="G60" s="3"/>
      <c r="H60"/>
      <c r="I60" s="6"/>
      <c r="K60" s="8"/>
      <c r="N60"/>
      <c r="O60" s="3"/>
      <c r="P60"/>
      <c r="Q60" s="6"/>
      <c r="S60" s="8"/>
      <c r="V60"/>
      <c r="W60" s="3"/>
    </row>
    <row r="61" spans="1:23" s="1" customFormat="1" ht="12.75">
      <c r="A61" s="6"/>
      <c r="C61" s="8"/>
      <c r="F61"/>
      <c r="G61" s="3"/>
      <c r="H61"/>
      <c r="I61" s="6"/>
      <c r="K61" s="8"/>
      <c r="N61"/>
      <c r="O61" s="3"/>
      <c r="P61"/>
      <c r="Q61" s="6"/>
      <c r="S61" s="8"/>
      <c r="V61"/>
      <c r="W61" s="3"/>
    </row>
    <row r="62" spans="1:23" s="1" customFormat="1" ht="12.75">
      <c r="A62" s="6"/>
      <c r="C62" s="8"/>
      <c r="F62"/>
      <c r="G62" s="3"/>
      <c r="H62"/>
      <c r="I62" s="6"/>
      <c r="K62" s="8"/>
      <c r="N62"/>
      <c r="O62" s="3"/>
      <c r="P62"/>
      <c r="Q62" s="6"/>
      <c r="S62" s="8"/>
      <c r="V62"/>
      <c r="W62" s="3"/>
    </row>
    <row r="63" spans="1:23" s="1" customFormat="1" ht="12.75">
      <c r="A63" s="6"/>
      <c r="C63" s="8"/>
      <c r="F63"/>
      <c r="G63" s="3"/>
      <c r="H63"/>
      <c r="I63" s="6"/>
      <c r="K63" s="8"/>
      <c r="N63"/>
      <c r="O63" s="3"/>
      <c r="P63"/>
      <c r="Q63" s="6"/>
      <c r="S63" s="8"/>
      <c r="V63"/>
      <c r="W63" s="3"/>
    </row>
    <row r="64" spans="1:23" s="1" customFormat="1" ht="12.75">
      <c r="A64" s="6"/>
      <c r="C64" s="8"/>
      <c r="F64"/>
      <c r="G64" s="3"/>
      <c r="H64"/>
      <c r="I64" s="6"/>
      <c r="K64" s="8"/>
      <c r="N64"/>
      <c r="O64" s="3"/>
      <c r="P64"/>
      <c r="Q64" s="6"/>
      <c r="S64" s="8"/>
      <c r="V64"/>
      <c r="W64" s="3"/>
    </row>
    <row r="65" spans="1:23" s="1" customFormat="1" ht="12.75">
      <c r="A65" s="6"/>
      <c r="C65" s="8"/>
      <c r="F65"/>
      <c r="G65" s="3"/>
      <c r="H65"/>
      <c r="I65" s="6"/>
      <c r="K65" s="8"/>
      <c r="N65"/>
      <c r="O65" s="3"/>
      <c r="P65"/>
      <c r="Q65" s="6"/>
      <c r="S65" s="8"/>
      <c r="V65"/>
      <c r="W65" s="3"/>
    </row>
    <row r="66" spans="1:23" s="1" customFormat="1" ht="12.75">
      <c r="A66" s="6"/>
      <c r="C66" s="8"/>
      <c r="F66"/>
      <c r="G66" s="3"/>
      <c r="H66"/>
      <c r="I66" s="6"/>
      <c r="K66" s="8"/>
      <c r="N66"/>
      <c r="O66" s="3"/>
      <c r="P66"/>
      <c r="Q66" s="6"/>
      <c r="S66" s="8"/>
      <c r="V66"/>
      <c r="W66" s="3"/>
    </row>
    <row r="67" spans="1:23" s="1" customFormat="1" ht="12.75">
      <c r="A67" s="6"/>
      <c r="C67" s="8"/>
      <c r="F67"/>
      <c r="G67" s="3"/>
      <c r="H67"/>
      <c r="I67" s="6"/>
      <c r="K67" s="8"/>
      <c r="N67"/>
      <c r="O67" s="3"/>
      <c r="P67"/>
      <c r="Q67" s="6"/>
      <c r="S67" s="8"/>
      <c r="V67"/>
      <c r="W67" s="3"/>
    </row>
    <row r="68" spans="1:23" s="1" customFormat="1" ht="12.75">
      <c r="A68" s="6"/>
      <c r="C68" s="8"/>
      <c r="F68"/>
      <c r="G68" s="3"/>
      <c r="H68"/>
      <c r="I68" s="6"/>
      <c r="K68" s="8"/>
      <c r="N68"/>
      <c r="O68" s="3"/>
      <c r="P68"/>
      <c r="Q68" s="6"/>
      <c r="S68" s="8"/>
      <c r="V68"/>
      <c r="W68" s="3"/>
    </row>
    <row r="69" spans="1:23" s="1" customFormat="1" ht="12.75">
      <c r="A69" s="6"/>
      <c r="C69" s="8"/>
      <c r="F69"/>
      <c r="G69" s="3"/>
      <c r="H69"/>
      <c r="I69" s="6"/>
      <c r="K69" s="8"/>
      <c r="N69"/>
      <c r="O69" s="3"/>
      <c r="P69"/>
      <c r="Q69" s="6"/>
      <c r="S69" s="8"/>
      <c r="V69"/>
      <c r="W69" s="3"/>
    </row>
    <row r="70" spans="1:23" s="1" customFormat="1" ht="12.75">
      <c r="A70" s="6"/>
      <c r="C70" s="8"/>
      <c r="F70"/>
      <c r="G70" s="3"/>
      <c r="H70"/>
      <c r="I70" s="6"/>
      <c r="K70" s="8"/>
      <c r="N70"/>
      <c r="O70" s="3"/>
      <c r="P70"/>
      <c r="Q70" s="6"/>
      <c r="S70" s="8"/>
      <c r="V70"/>
      <c r="W70" s="3"/>
    </row>
    <row r="71" spans="1:23" s="1" customFormat="1" ht="12.75">
      <c r="A71" s="6"/>
      <c r="C71" s="8"/>
      <c r="F71"/>
      <c r="G71" s="3"/>
      <c r="H71"/>
      <c r="I71" s="6"/>
      <c r="K71" s="8"/>
      <c r="N71"/>
      <c r="O71" s="3"/>
      <c r="P71"/>
      <c r="Q71" s="6"/>
      <c r="S71" s="8"/>
      <c r="V71"/>
      <c r="W71" s="3"/>
    </row>
    <row r="72" spans="1:23" s="1" customFormat="1" ht="12.75">
      <c r="A72" s="6"/>
      <c r="C72" s="8"/>
      <c r="F72"/>
      <c r="G72" s="3"/>
      <c r="H72"/>
      <c r="I72" s="6"/>
      <c r="K72" s="8"/>
      <c r="N72"/>
      <c r="O72" s="3"/>
      <c r="P72"/>
      <c r="Q72" s="6"/>
      <c r="S72" s="8"/>
      <c r="V72"/>
      <c r="W72" s="3"/>
    </row>
    <row r="73" spans="1:23" s="1" customFormat="1" ht="12.75">
      <c r="A73" s="6"/>
      <c r="C73" s="8"/>
      <c r="F73"/>
      <c r="G73" s="3"/>
      <c r="H73"/>
      <c r="I73" s="6"/>
      <c r="K73" s="8"/>
      <c r="N73"/>
      <c r="O73" s="3"/>
      <c r="P73"/>
      <c r="Q73" s="6"/>
      <c r="S73" s="8"/>
      <c r="V73"/>
      <c r="W73" s="3"/>
    </row>
    <row r="74" spans="1:23" s="1" customFormat="1" ht="12.75">
      <c r="A74" s="6"/>
      <c r="C74" s="8"/>
      <c r="F74"/>
      <c r="G74" s="3"/>
      <c r="H74"/>
      <c r="I74" s="6"/>
      <c r="K74" s="8"/>
      <c r="N74"/>
      <c r="O74" s="3"/>
      <c r="P74"/>
      <c r="Q74" s="6"/>
      <c r="S74" s="8"/>
      <c r="V74"/>
      <c r="W74" s="3"/>
    </row>
    <row r="75" spans="1:23" s="1" customFormat="1" ht="12.75">
      <c r="A75" s="6"/>
      <c r="C75" s="8"/>
      <c r="F75"/>
      <c r="G75" s="3"/>
      <c r="H75"/>
      <c r="I75" s="6"/>
      <c r="K75" s="8"/>
      <c r="N75"/>
      <c r="O75" s="3"/>
      <c r="P75"/>
      <c r="Q75" s="6"/>
      <c r="S75" s="8"/>
      <c r="V75"/>
      <c r="W75" s="3"/>
    </row>
    <row r="76" spans="1:23" s="1" customFormat="1" ht="12.75">
      <c r="A76" s="6"/>
      <c r="C76" s="8"/>
      <c r="F76"/>
      <c r="G76" s="3"/>
      <c r="H76"/>
      <c r="I76" s="6"/>
      <c r="K76" s="8"/>
      <c r="N76"/>
      <c r="O76" s="3"/>
      <c r="P76"/>
      <c r="Q76" s="6"/>
      <c r="S76" s="8"/>
      <c r="V76"/>
      <c r="W76" s="3"/>
    </row>
    <row r="77" spans="1:23" s="1" customFormat="1" ht="12.75">
      <c r="A77" s="6"/>
      <c r="C77" s="8"/>
      <c r="F77"/>
      <c r="G77" s="3"/>
      <c r="H77"/>
      <c r="I77" s="6"/>
      <c r="K77" s="8"/>
      <c r="N77"/>
      <c r="O77" s="3"/>
      <c r="P77"/>
      <c r="Q77" s="6"/>
      <c r="S77" s="8"/>
      <c r="V77"/>
      <c r="W77" s="3"/>
    </row>
    <row r="78" spans="1:23" s="1" customFormat="1" ht="12.75">
      <c r="A78" s="6"/>
      <c r="C78" s="8"/>
      <c r="F78"/>
      <c r="G78" s="3"/>
      <c r="H78"/>
      <c r="I78" s="6"/>
      <c r="K78" s="8"/>
      <c r="N78"/>
      <c r="O78" s="3"/>
      <c r="P78"/>
      <c r="Q78" s="6"/>
      <c r="S78" s="8"/>
      <c r="V78"/>
      <c r="W78" s="3"/>
    </row>
    <row r="79" spans="1:23" s="1" customFormat="1" ht="12.75">
      <c r="A79" s="6"/>
      <c r="C79" s="8"/>
      <c r="F79"/>
      <c r="G79" s="3"/>
      <c r="H79"/>
      <c r="I79" s="6"/>
      <c r="K79" s="8"/>
      <c r="N79"/>
      <c r="O79" s="3"/>
      <c r="P79"/>
      <c r="Q79" s="6"/>
      <c r="S79" s="8"/>
      <c r="V79"/>
      <c r="W79" s="3"/>
    </row>
    <row r="80" spans="1:23" s="1" customFormat="1" ht="12.75">
      <c r="A80" s="6"/>
      <c r="C80" s="8"/>
      <c r="F80"/>
      <c r="G80" s="3"/>
      <c r="H80"/>
      <c r="I80" s="6"/>
      <c r="K80" s="8"/>
      <c r="N80"/>
      <c r="O80" s="3"/>
      <c r="P80"/>
      <c r="Q80" s="6"/>
      <c r="S80" s="8"/>
      <c r="V80"/>
      <c r="W80" s="3"/>
    </row>
    <row r="81" spans="1:23" s="1" customFormat="1" ht="12.75">
      <c r="A81" s="6"/>
      <c r="C81" s="8"/>
      <c r="F81"/>
      <c r="G81" s="3"/>
      <c r="H81"/>
      <c r="I81" s="6"/>
      <c r="K81" s="8"/>
      <c r="N81"/>
      <c r="O81" s="3"/>
      <c r="P81"/>
      <c r="Q81" s="6"/>
      <c r="S81" s="8"/>
      <c r="V81"/>
      <c r="W81" s="3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W82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56</v>
      </c>
    </row>
    <row r="4" ht="12.75">
      <c r="K4" s="10"/>
    </row>
    <row r="6" spans="1:22" ht="12.75">
      <c r="A6" s="6">
        <v>42301</v>
      </c>
      <c r="B6" s="1" t="s">
        <v>44</v>
      </c>
      <c r="C6" s="8">
        <v>27</v>
      </c>
      <c r="E6" s="1" t="s">
        <v>21</v>
      </c>
      <c r="F6">
        <v>20</v>
      </c>
      <c r="I6" s="6">
        <v>42311</v>
      </c>
      <c r="J6" s="1" t="s">
        <v>24</v>
      </c>
      <c r="K6" s="8">
        <v>31</v>
      </c>
      <c r="M6" s="1" t="s">
        <v>18</v>
      </c>
      <c r="N6">
        <v>7</v>
      </c>
      <c r="Q6" s="6">
        <v>42319</v>
      </c>
      <c r="R6" s="1" t="s">
        <v>26</v>
      </c>
      <c r="S6" s="8">
        <v>38</v>
      </c>
      <c r="U6" s="1" t="s">
        <v>18</v>
      </c>
      <c r="V6" s="8">
        <v>21</v>
      </c>
    </row>
    <row r="7" spans="1:22" ht="12.75">
      <c r="A7" s="6">
        <v>42301</v>
      </c>
      <c r="B7" s="1" t="s">
        <v>27</v>
      </c>
      <c r="C7" s="8">
        <v>38</v>
      </c>
      <c r="E7" s="1" t="s">
        <v>38</v>
      </c>
      <c r="F7">
        <v>24</v>
      </c>
      <c r="I7" s="6">
        <v>42311</v>
      </c>
      <c r="J7" s="1" t="s">
        <v>26</v>
      </c>
      <c r="K7" s="8">
        <v>38</v>
      </c>
      <c r="M7" s="1" t="s">
        <v>46</v>
      </c>
      <c r="N7">
        <v>20</v>
      </c>
      <c r="Q7" s="6">
        <v>42320</v>
      </c>
      <c r="R7" s="1" t="s">
        <v>15</v>
      </c>
      <c r="S7" s="8">
        <v>34</v>
      </c>
      <c r="U7" s="1" t="s">
        <v>46</v>
      </c>
      <c r="V7">
        <v>10</v>
      </c>
    </row>
    <row r="8" spans="1:22" ht="12.75">
      <c r="A8" s="6">
        <v>42303</v>
      </c>
      <c r="B8" s="1" t="s">
        <v>22</v>
      </c>
      <c r="C8" s="8">
        <v>41</v>
      </c>
      <c r="E8" s="1" t="s">
        <v>33</v>
      </c>
      <c r="F8">
        <v>3</v>
      </c>
      <c r="I8" s="6">
        <v>42312</v>
      </c>
      <c r="J8" s="1" t="s">
        <v>17</v>
      </c>
      <c r="K8" s="8">
        <v>31</v>
      </c>
      <c r="M8" s="1" t="s">
        <v>28</v>
      </c>
      <c r="N8">
        <v>21</v>
      </c>
      <c r="Q8" s="6">
        <v>42320</v>
      </c>
      <c r="R8" s="1" t="s">
        <v>28</v>
      </c>
      <c r="S8" s="8">
        <v>42</v>
      </c>
      <c r="U8" s="1" t="s">
        <v>15</v>
      </c>
      <c r="V8">
        <v>31</v>
      </c>
    </row>
    <row r="9" spans="1:22" ht="12.75">
      <c r="A9" s="6">
        <v>42304</v>
      </c>
      <c r="B9" s="1" t="s">
        <v>25</v>
      </c>
      <c r="C9" s="8">
        <v>31</v>
      </c>
      <c r="E9" s="1" t="s">
        <v>18</v>
      </c>
      <c r="F9">
        <v>16</v>
      </c>
      <c r="I9" s="6">
        <v>42314</v>
      </c>
      <c r="J9" s="1" t="s">
        <v>22</v>
      </c>
      <c r="K9" s="8">
        <v>41</v>
      </c>
      <c r="M9" s="1" t="s">
        <v>42</v>
      </c>
      <c r="N9" s="8">
        <v>21</v>
      </c>
      <c r="Q9" s="6">
        <v>42320</v>
      </c>
      <c r="R9" s="1" t="s">
        <v>51</v>
      </c>
      <c r="S9" s="8">
        <v>29</v>
      </c>
      <c r="U9" s="1" t="s">
        <v>14</v>
      </c>
      <c r="V9">
        <v>20</v>
      </c>
    </row>
    <row r="10" spans="1:22" ht="12.75">
      <c r="A10" s="6">
        <v>42305</v>
      </c>
      <c r="B10" s="1" t="s">
        <v>26</v>
      </c>
      <c r="C10" s="8">
        <v>45</v>
      </c>
      <c r="E10" s="1" t="s">
        <v>17</v>
      </c>
      <c r="F10">
        <v>13</v>
      </c>
      <c r="I10" s="6">
        <v>42314</v>
      </c>
      <c r="J10" s="1" t="s">
        <v>50</v>
      </c>
      <c r="K10" s="8">
        <v>23</v>
      </c>
      <c r="M10" s="1" t="s">
        <v>44</v>
      </c>
      <c r="N10">
        <v>13</v>
      </c>
      <c r="Q10" s="6">
        <v>42321</v>
      </c>
      <c r="R10" s="1" t="s">
        <v>41</v>
      </c>
      <c r="S10" s="8">
        <v>24</v>
      </c>
      <c r="U10" s="1" t="s">
        <v>52</v>
      </c>
      <c r="V10">
        <v>21</v>
      </c>
    </row>
    <row r="11" spans="1:22" ht="12.75">
      <c r="A11" s="6">
        <v>42307</v>
      </c>
      <c r="B11" s="1" t="s">
        <v>22</v>
      </c>
      <c r="C11" s="8">
        <v>41</v>
      </c>
      <c r="E11" s="1" t="s">
        <v>31</v>
      </c>
      <c r="F11">
        <v>20</v>
      </c>
      <c r="I11" s="6">
        <v>42314</v>
      </c>
      <c r="J11" s="1" t="s">
        <v>35</v>
      </c>
      <c r="K11" s="8">
        <v>30</v>
      </c>
      <c r="M11" s="1" t="s">
        <v>40</v>
      </c>
      <c r="N11" s="8">
        <v>13</v>
      </c>
      <c r="Q11" s="6">
        <v>42321</v>
      </c>
      <c r="R11" s="1" t="s">
        <v>22</v>
      </c>
      <c r="S11" s="8">
        <v>34</v>
      </c>
      <c r="U11" s="1" t="s">
        <v>46</v>
      </c>
      <c r="V11">
        <v>21</v>
      </c>
    </row>
    <row r="12" spans="1:22" ht="12.75">
      <c r="A12" s="6">
        <v>42307</v>
      </c>
      <c r="B12" s="1" t="s">
        <v>24</v>
      </c>
      <c r="C12" s="8">
        <v>27</v>
      </c>
      <c r="E12" s="1" t="s">
        <v>44</v>
      </c>
      <c r="F12">
        <v>21</v>
      </c>
      <c r="I12" s="6">
        <v>42315</v>
      </c>
      <c r="J12" s="1" t="s">
        <v>35</v>
      </c>
      <c r="K12" s="8">
        <v>20</v>
      </c>
      <c r="M12" s="1" t="s">
        <v>21</v>
      </c>
      <c r="N12">
        <v>14</v>
      </c>
      <c r="Q12" s="6">
        <v>42321</v>
      </c>
      <c r="R12" s="1" t="s">
        <v>50</v>
      </c>
      <c r="S12" s="8">
        <v>31</v>
      </c>
      <c r="U12" s="1" t="s">
        <v>27</v>
      </c>
      <c r="V12">
        <v>7</v>
      </c>
    </row>
    <row r="13" spans="1:22" ht="12.75">
      <c r="A13" s="6">
        <v>42308</v>
      </c>
      <c r="B13" s="1" t="s">
        <v>25</v>
      </c>
      <c r="C13" s="8">
        <v>31</v>
      </c>
      <c r="E13" s="1" t="s">
        <v>37</v>
      </c>
      <c r="F13">
        <v>17</v>
      </c>
      <c r="I13" s="6">
        <v>42315</v>
      </c>
      <c r="J13" s="1" t="s">
        <v>46</v>
      </c>
      <c r="K13" s="8">
        <v>24</v>
      </c>
      <c r="M13" s="1" t="s">
        <v>35</v>
      </c>
      <c r="N13" s="8">
        <v>14</v>
      </c>
      <c r="Q13" s="6">
        <v>42322</v>
      </c>
      <c r="R13" s="1" t="s">
        <v>14</v>
      </c>
      <c r="S13" s="8">
        <v>24</v>
      </c>
      <c r="U13" s="1" t="s">
        <v>33</v>
      </c>
      <c r="V13" s="8">
        <v>10</v>
      </c>
    </row>
    <row r="14" spans="1:22" ht="12.75">
      <c r="A14" s="6">
        <v>42308</v>
      </c>
      <c r="B14" s="1" t="s">
        <v>38</v>
      </c>
      <c r="C14" s="8">
        <v>13</v>
      </c>
      <c r="E14" s="1" t="s">
        <v>35</v>
      </c>
      <c r="F14">
        <v>10</v>
      </c>
      <c r="I14" s="6">
        <v>42315</v>
      </c>
      <c r="J14" s="1" t="s">
        <v>24</v>
      </c>
      <c r="K14" s="8">
        <v>35</v>
      </c>
      <c r="M14" s="1" t="s">
        <v>15</v>
      </c>
      <c r="N14" s="8">
        <v>27</v>
      </c>
      <c r="Q14" s="6">
        <v>42324</v>
      </c>
      <c r="R14" s="1" t="s">
        <v>21</v>
      </c>
      <c r="S14" s="8">
        <v>38</v>
      </c>
      <c r="U14" s="1" t="s">
        <v>27</v>
      </c>
      <c r="V14">
        <v>26</v>
      </c>
    </row>
    <row r="15" spans="1:22" ht="12.75">
      <c r="A15" s="6">
        <v>42308</v>
      </c>
      <c r="B15" s="1" t="s">
        <v>37</v>
      </c>
      <c r="C15" s="8">
        <v>25</v>
      </c>
      <c r="E15" s="1" t="s">
        <v>51</v>
      </c>
      <c r="F15">
        <v>24</v>
      </c>
      <c r="I15" s="6">
        <v>42316</v>
      </c>
      <c r="J15" s="1" t="s">
        <v>51</v>
      </c>
      <c r="K15" s="8">
        <v>28</v>
      </c>
      <c r="M15" s="1" t="s">
        <v>50</v>
      </c>
      <c r="N15" s="8">
        <v>20</v>
      </c>
      <c r="Q15" s="6">
        <v>42324</v>
      </c>
      <c r="R15" s="1" t="s">
        <v>44</v>
      </c>
      <c r="S15" s="8">
        <v>20</v>
      </c>
      <c r="U15" s="1" t="s">
        <v>33</v>
      </c>
      <c r="V15">
        <v>13</v>
      </c>
    </row>
    <row r="16" spans="1:22" ht="12.75">
      <c r="A16" s="6">
        <v>42309</v>
      </c>
      <c r="B16" s="1" t="s">
        <v>52</v>
      </c>
      <c r="C16" s="8">
        <v>21</v>
      </c>
      <c r="E16" s="1" t="s">
        <v>38</v>
      </c>
      <c r="F16">
        <v>17</v>
      </c>
      <c r="I16" s="6">
        <v>42317</v>
      </c>
      <c r="J16" s="1" t="s">
        <v>25</v>
      </c>
      <c r="K16" s="8">
        <v>30</v>
      </c>
      <c r="M16" s="1" t="s">
        <v>14</v>
      </c>
      <c r="N16" s="8">
        <v>6</v>
      </c>
      <c r="Q16" s="6">
        <v>42325</v>
      </c>
      <c r="R16" s="1" t="s">
        <v>24</v>
      </c>
      <c r="S16" s="8">
        <v>27</v>
      </c>
      <c r="U16" s="1" t="s">
        <v>28</v>
      </c>
      <c r="V16">
        <v>24</v>
      </c>
    </row>
    <row r="17" spans="1:23" ht="12.75">
      <c r="A17" s="6">
        <v>42309</v>
      </c>
      <c r="B17" s="1" t="s">
        <v>37</v>
      </c>
      <c r="C17" s="8">
        <v>37</v>
      </c>
      <c r="E17" s="1" t="s">
        <v>31</v>
      </c>
      <c r="F17">
        <v>27</v>
      </c>
      <c r="I17" s="6">
        <v>42317</v>
      </c>
      <c r="J17" s="1" t="s">
        <v>40</v>
      </c>
      <c r="K17" s="8">
        <v>35</v>
      </c>
      <c r="M17" s="1" t="s">
        <v>41</v>
      </c>
      <c r="N17" s="8">
        <v>7</v>
      </c>
      <c r="Q17" s="6">
        <v>42325</v>
      </c>
      <c r="R17" s="13" t="s">
        <v>31</v>
      </c>
      <c r="S17" s="8">
        <v>37</v>
      </c>
      <c r="U17" s="13" t="s">
        <v>33</v>
      </c>
      <c r="V17">
        <v>13</v>
      </c>
      <c r="W17" s="14"/>
    </row>
    <row r="18" spans="1:22" ht="12.75">
      <c r="A18" s="6">
        <v>42309</v>
      </c>
      <c r="B18" s="1" t="s">
        <v>25</v>
      </c>
      <c r="C18" s="8">
        <v>27</v>
      </c>
      <c r="E18" s="1" t="s">
        <v>52</v>
      </c>
      <c r="F18">
        <v>10</v>
      </c>
      <c r="I18" s="6">
        <v>42318</v>
      </c>
      <c r="J18" s="1" t="s">
        <v>41</v>
      </c>
      <c r="K18" s="8">
        <v>26</v>
      </c>
      <c r="M18" s="1" t="s">
        <v>51</v>
      </c>
      <c r="N18" s="8">
        <v>21</v>
      </c>
      <c r="Q18" s="6">
        <v>42327</v>
      </c>
      <c r="R18" s="1" t="s">
        <v>50</v>
      </c>
      <c r="S18" s="8">
        <v>31</v>
      </c>
      <c r="T18" s="3"/>
      <c r="U18" s="1" t="s">
        <v>28</v>
      </c>
      <c r="V18">
        <v>24</v>
      </c>
    </row>
    <row r="19" spans="1:22" ht="12.75">
      <c r="A19" s="6">
        <v>42309</v>
      </c>
      <c r="B19" s="1" t="s">
        <v>37</v>
      </c>
      <c r="C19" s="8">
        <v>24</v>
      </c>
      <c r="E19" s="1" t="s">
        <v>41</v>
      </c>
      <c r="F19">
        <v>21</v>
      </c>
      <c r="I19" s="6">
        <v>42318</v>
      </c>
      <c r="J19" s="1" t="s">
        <v>14</v>
      </c>
      <c r="K19" s="8">
        <v>28</v>
      </c>
      <c r="M19" s="1" t="s">
        <v>42</v>
      </c>
      <c r="N19" s="8">
        <v>25</v>
      </c>
      <c r="Q19" s="6">
        <v>42327</v>
      </c>
      <c r="R19" s="1" t="s">
        <v>31</v>
      </c>
      <c r="S19" s="8">
        <v>28</v>
      </c>
      <c r="T19" s="3"/>
      <c r="U19" s="1" t="s">
        <v>21</v>
      </c>
      <c r="V19">
        <v>9</v>
      </c>
    </row>
    <row r="20" spans="1:22" ht="12.75">
      <c r="A20" s="6">
        <v>42309</v>
      </c>
      <c r="B20" s="1" t="s">
        <v>38</v>
      </c>
      <c r="C20" s="8">
        <v>31</v>
      </c>
      <c r="E20" s="1" t="s">
        <v>15</v>
      </c>
      <c r="F20">
        <v>24</v>
      </c>
      <c r="I20" s="6">
        <v>42319</v>
      </c>
      <c r="J20" s="1" t="s">
        <v>17</v>
      </c>
      <c r="K20" s="8">
        <v>23</v>
      </c>
      <c r="M20" s="1" t="s">
        <v>27</v>
      </c>
      <c r="N20" s="8">
        <v>14</v>
      </c>
      <c r="Q20" s="6">
        <v>42331</v>
      </c>
      <c r="R20" s="1" t="s">
        <v>42</v>
      </c>
      <c r="S20" s="8">
        <v>34</v>
      </c>
      <c r="T20" s="3" t="s">
        <v>53</v>
      </c>
      <c r="U20" s="1" t="s">
        <v>40</v>
      </c>
      <c r="V20">
        <v>24</v>
      </c>
    </row>
    <row r="21" spans="1:22" ht="12.75">
      <c r="A21" s="6">
        <v>42310</v>
      </c>
      <c r="B21" s="1" t="s">
        <v>42</v>
      </c>
      <c r="C21" s="8">
        <v>27</v>
      </c>
      <c r="E21" s="1" t="s">
        <v>18</v>
      </c>
      <c r="F21">
        <v>7</v>
      </c>
      <c r="I21" s="6">
        <v>42319</v>
      </c>
      <c r="J21" s="1" t="s">
        <v>17</v>
      </c>
      <c r="K21" s="8">
        <v>38</v>
      </c>
      <c r="M21" s="1" t="s">
        <v>52</v>
      </c>
      <c r="N21" s="8">
        <v>23</v>
      </c>
      <c r="Q21" s="6">
        <v>42339</v>
      </c>
      <c r="R21" s="1" t="s">
        <v>26</v>
      </c>
      <c r="S21" s="8">
        <v>31</v>
      </c>
      <c r="T21" s="3" t="s">
        <v>55</v>
      </c>
      <c r="U21" s="1" t="s">
        <v>40</v>
      </c>
      <c r="V21">
        <v>27</v>
      </c>
    </row>
    <row r="22" ht="12.75">
      <c r="T22" s="3"/>
    </row>
    <row r="23" spans="1:2" ht="12.75">
      <c r="A23" s="1" t="s">
        <v>6</v>
      </c>
      <c r="B23" s="12">
        <f>AVERAGE(C6:C21,F6:F21,K6:K21,N6:N21,S6:S21,V6:V21)</f>
        <v>24.0625</v>
      </c>
    </row>
    <row r="24" ht="12.75">
      <c r="B24" s="12"/>
    </row>
    <row r="26" spans="1:17" ht="12.75">
      <c r="A26" s="1" t="s">
        <v>58</v>
      </c>
      <c r="Q26" s="6"/>
    </row>
    <row r="27" spans="1:17" ht="12.75">
      <c r="A27" s="1" t="s">
        <v>60</v>
      </c>
      <c r="I27" s="6"/>
      <c r="Q27" s="6"/>
    </row>
    <row r="28" spans="1:17" ht="12.75">
      <c r="A28" s="6"/>
      <c r="I28" s="6"/>
      <c r="Q28" s="6"/>
    </row>
    <row r="29" spans="1:17" ht="12.75">
      <c r="A29" s="6"/>
      <c r="I29" s="6"/>
      <c r="Q29" s="6"/>
    </row>
    <row r="30" spans="1:17" ht="12.75">
      <c r="A30" s="6"/>
      <c r="I30" s="6"/>
      <c r="Q30" s="6"/>
    </row>
    <row r="31" spans="1:23" s="1" customFormat="1" ht="12.75">
      <c r="A31" s="6"/>
      <c r="C31" s="8"/>
      <c r="F31"/>
      <c r="G31" s="3"/>
      <c r="H31"/>
      <c r="I31" s="6"/>
      <c r="K31" s="8"/>
      <c r="N31"/>
      <c r="O31" s="3"/>
      <c r="P31"/>
      <c r="Q31" s="6"/>
      <c r="S31" s="8"/>
      <c r="V31"/>
      <c r="W31" s="3"/>
    </row>
    <row r="32" spans="1:23" s="1" customFormat="1" ht="12.75">
      <c r="A32" s="6"/>
      <c r="C32" s="8"/>
      <c r="F32"/>
      <c r="G32" s="3"/>
      <c r="H32"/>
      <c r="I32" s="6"/>
      <c r="K32" s="8"/>
      <c r="N32"/>
      <c r="O32" s="3"/>
      <c r="P32"/>
      <c r="Q32" s="6"/>
      <c r="S32" s="8"/>
      <c r="V32"/>
      <c r="W32" s="3"/>
    </row>
    <row r="33" spans="3:23" s="1" customFormat="1" ht="12.75">
      <c r="C33" s="8"/>
      <c r="F33"/>
      <c r="G33" s="3"/>
      <c r="H33"/>
      <c r="I33" s="6"/>
      <c r="K33" s="8"/>
      <c r="N33"/>
      <c r="O33" s="3"/>
      <c r="P33"/>
      <c r="S33" s="8"/>
      <c r="V33"/>
      <c r="W33" s="3"/>
    </row>
    <row r="34" spans="1:23" s="1" customFormat="1" ht="12.75">
      <c r="A34" s="6"/>
      <c r="C34" s="8"/>
      <c r="F34"/>
      <c r="G34" s="3"/>
      <c r="H34"/>
      <c r="I34" s="6"/>
      <c r="K34" s="8"/>
      <c r="N34"/>
      <c r="O34" s="3"/>
      <c r="P34"/>
      <c r="Q34" s="6"/>
      <c r="S34" s="8"/>
      <c r="V34"/>
      <c r="W34" s="3"/>
    </row>
    <row r="35" spans="1:23" s="1" customFormat="1" ht="12.75">
      <c r="A35" s="6"/>
      <c r="C35" s="8"/>
      <c r="F35"/>
      <c r="G35" s="3"/>
      <c r="H35"/>
      <c r="I35" s="6"/>
      <c r="K35" s="8"/>
      <c r="N35"/>
      <c r="O35" s="3"/>
      <c r="P35"/>
      <c r="Q35" s="6"/>
      <c r="S35" s="8"/>
      <c r="V35"/>
      <c r="W35" s="3"/>
    </row>
    <row r="36" spans="1:23" s="1" customFormat="1" ht="12.75">
      <c r="A36" s="6"/>
      <c r="C36" s="8"/>
      <c r="F36"/>
      <c r="G36" s="3"/>
      <c r="H36"/>
      <c r="I36" s="6"/>
      <c r="K36" s="8"/>
      <c r="N36"/>
      <c r="O36" s="3"/>
      <c r="P36"/>
      <c r="Q36" s="6"/>
      <c r="S36" s="8"/>
      <c r="V36"/>
      <c r="W36" s="3"/>
    </row>
    <row r="37" spans="1:23" s="1" customFormat="1" ht="12.75">
      <c r="A37" s="6"/>
      <c r="C37" s="8"/>
      <c r="F37"/>
      <c r="G37" s="3"/>
      <c r="H37"/>
      <c r="I37" s="6"/>
      <c r="K37" s="8"/>
      <c r="N37"/>
      <c r="O37" s="3"/>
      <c r="P37"/>
      <c r="Q37" s="6"/>
      <c r="S37" s="8"/>
      <c r="V37"/>
      <c r="W37" s="3"/>
    </row>
    <row r="38" spans="1:23" s="1" customFormat="1" ht="12.75">
      <c r="A38" s="6"/>
      <c r="C38" s="8"/>
      <c r="F38"/>
      <c r="G38" s="3"/>
      <c r="H38"/>
      <c r="I38" s="6"/>
      <c r="K38" s="8"/>
      <c r="N38"/>
      <c r="O38" s="3"/>
      <c r="P38"/>
      <c r="Q38" s="6"/>
      <c r="S38" s="8"/>
      <c r="V38"/>
      <c r="W38" s="3"/>
    </row>
    <row r="39" spans="1:23" s="1" customFormat="1" ht="12.75">
      <c r="A39" s="6"/>
      <c r="C39" s="8"/>
      <c r="F39"/>
      <c r="G39" s="3"/>
      <c r="H39"/>
      <c r="I39" s="6"/>
      <c r="K39" s="8"/>
      <c r="N39"/>
      <c r="O39" s="3"/>
      <c r="P39"/>
      <c r="Q39" s="6"/>
      <c r="S39" s="8"/>
      <c r="V39"/>
      <c r="W39" s="3"/>
    </row>
    <row r="40" spans="1:23" s="1" customFormat="1" ht="12.75">
      <c r="A40" s="6"/>
      <c r="C40" s="8"/>
      <c r="F40"/>
      <c r="G40" s="3"/>
      <c r="H40"/>
      <c r="I40" s="6"/>
      <c r="K40" s="8"/>
      <c r="N40"/>
      <c r="O40" s="3"/>
      <c r="P40"/>
      <c r="Q40" s="6"/>
      <c r="S40" s="8"/>
      <c r="V40"/>
      <c r="W40" s="3"/>
    </row>
    <row r="41" spans="1:23" s="1" customFormat="1" ht="12.75">
      <c r="A41" s="6"/>
      <c r="C41" s="8"/>
      <c r="F41"/>
      <c r="G41" s="3"/>
      <c r="H41"/>
      <c r="I41" s="6"/>
      <c r="K41" s="8"/>
      <c r="N41"/>
      <c r="O41" s="3"/>
      <c r="P41"/>
      <c r="Q41" s="6"/>
      <c r="S41" s="8"/>
      <c r="V41"/>
      <c r="W41" s="3"/>
    </row>
    <row r="42" spans="1:23" s="1" customFormat="1" ht="12.75">
      <c r="A42" s="6"/>
      <c r="C42" s="8"/>
      <c r="F42"/>
      <c r="G42" s="3"/>
      <c r="H42"/>
      <c r="I42" s="6"/>
      <c r="K42" s="8"/>
      <c r="N42"/>
      <c r="O42" s="3"/>
      <c r="P42"/>
      <c r="Q42" s="6"/>
      <c r="S42" s="8"/>
      <c r="V42"/>
      <c r="W42" s="3"/>
    </row>
    <row r="43" spans="1:23" s="1" customFormat="1" ht="12.75">
      <c r="A43" s="6"/>
      <c r="C43" s="8"/>
      <c r="F43"/>
      <c r="G43" s="3"/>
      <c r="H43"/>
      <c r="I43" s="6"/>
      <c r="K43" s="8"/>
      <c r="N43"/>
      <c r="O43" s="3"/>
      <c r="P43"/>
      <c r="Q43" s="6"/>
      <c r="S43" s="8"/>
      <c r="V43"/>
      <c r="W43" s="3"/>
    </row>
    <row r="44" spans="1:23" s="1" customFormat="1" ht="12.75">
      <c r="A44" s="6"/>
      <c r="C44" s="8"/>
      <c r="F44"/>
      <c r="G44" s="3"/>
      <c r="H44"/>
      <c r="I44" s="6"/>
      <c r="K44" s="8"/>
      <c r="N44"/>
      <c r="O44" s="3"/>
      <c r="P44"/>
      <c r="Q44" s="6"/>
      <c r="S44" s="8"/>
      <c r="V44"/>
      <c r="W44" s="3"/>
    </row>
    <row r="45" spans="1:23" s="1" customFormat="1" ht="12.75">
      <c r="A45" s="6"/>
      <c r="C45" s="8"/>
      <c r="F45"/>
      <c r="G45" s="3"/>
      <c r="H45"/>
      <c r="K45" s="8"/>
      <c r="N45"/>
      <c r="O45" s="3"/>
      <c r="P45"/>
      <c r="Q45" s="6"/>
      <c r="S45" s="8"/>
      <c r="V45"/>
      <c r="W45" s="3"/>
    </row>
    <row r="46" spans="1:23" s="1" customFormat="1" ht="12.75">
      <c r="A46" s="6"/>
      <c r="C46" s="8"/>
      <c r="F46"/>
      <c r="G46" s="3"/>
      <c r="H46"/>
      <c r="K46" s="8"/>
      <c r="N46"/>
      <c r="O46" s="3"/>
      <c r="P46"/>
      <c r="Q46" s="6"/>
      <c r="S46" s="8"/>
      <c r="V46"/>
      <c r="W46" s="3"/>
    </row>
    <row r="47" spans="1:23" s="1" customFormat="1" ht="12.75">
      <c r="A47" s="6"/>
      <c r="C47" s="8"/>
      <c r="F47"/>
      <c r="G47" s="3"/>
      <c r="H47"/>
      <c r="K47" s="8"/>
      <c r="N47"/>
      <c r="O47" s="3"/>
      <c r="P47"/>
      <c r="Q47" s="6"/>
      <c r="S47" s="8"/>
      <c r="V47"/>
      <c r="W47" s="3"/>
    </row>
    <row r="48" spans="1:23" s="1" customFormat="1" ht="12.75">
      <c r="A48" s="6"/>
      <c r="C48" s="8"/>
      <c r="F48"/>
      <c r="G48" s="3"/>
      <c r="H48"/>
      <c r="K48" s="8"/>
      <c r="N48"/>
      <c r="O48" s="3"/>
      <c r="P48"/>
      <c r="Q48" s="6"/>
      <c r="S48" s="8"/>
      <c r="V48"/>
      <c r="W48" s="3"/>
    </row>
    <row r="49" spans="1:23" s="1" customFormat="1" ht="12.75">
      <c r="A49" s="6"/>
      <c r="C49" s="8"/>
      <c r="F49"/>
      <c r="G49" s="3"/>
      <c r="H49"/>
      <c r="K49" s="8"/>
      <c r="N49"/>
      <c r="O49" s="3"/>
      <c r="P49"/>
      <c r="Q49" s="6"/>
      <c r="S49" s="8"/>
      <c r="V49"/>
      <c r="W49" s="3"/>
    </row>
    <row r="50" spans="1:23" s="1" customFormat="1" ht="12.75">
      <c r="A50" s="6"/>
      <c r="C50" s="8"/>
      <c r="F50"/>
      <c r="G50" s="3"/>
      <c r="H50"/>
      <c r="K50" s="8"/>
      <c r="N50"/>
      <c r="O50" s="3"/>
      <c r="P50"/>
      <c r="Q50" s="6"/>
      <c r="S50" s="8"/>
      <c r="V50"/>
      <c r="W50" s="3"/>
    </row>
    <row r="51" spans="1:23" s="1" customFormat="1" ht="12.75">
      <c r="A51" s="6"/>
      <c r="C51" s="8"/>
      <c r="F51"/>
      <c r="G51" s="3"/>
      <c r="H51"/>
      <c r="K51" s="8"/>
      <c r="N51"/>
      <c r="O51" s="3"/>
      <c r="P51"/>
      <c r="Q51" s="6"/>
      <c r="S51" s="8"/>
      <c r="V51"/>
      <c r="W51" s="3"/>
    </row>
    <row r="52" spans="1:23" s="1" customFormat="1" ht="12.75">
      <c r="A52" s="6"/>
      <c r="C52" s="8"/>
      <c r="F52"/>
      <c r="G52" s="3"/>
      <c r="H52"/>
      <c r="K52" s="8"/>
      <c r="N52"/>
      <c r="O52" s="3"/>
      <c r="P52"/>
      <c r="Q52" s="6"/>
      <c r="S52" s="8"/>
      <c r="V52"/>
      <c r="W52" s="3"/>
    </row>
    <row r="53" spans="1:23" s="1" customFormat="1" ht="12.75">
      <c r="A53" s="6"/>
      <c r="C53" s="8"/>
      <c r="F53"/>
      <c r="G53" s="3"/>
      <c r="H53"/>
      <c r="I53" s="6"/>
      <c r="K53" s="8"/>
      <c r="N53"/>
      <c r="O53" s="3"/>
      <c r="P53"/>
      <c r="Q53" s="6"/>
      <c r="S53" s="8"/>
      <c r="V53"/>
      <c r="W53" s="3"/>
    </row>
    <row r="54" spans="1:23" s="1" customFormat="1" ht="12.75">
      <c r="A54" s="6"/>
      <c r="C54" s="8"/>
      <c r="F54"/>
      <c r="G54" s="3"/>
      <c r="H54"/>
      <c r="I54" s="6"/>
      <c r="K54" s="8"/>
      <c r="N54"/>
      <c r="O54" s="3"/>
      <c r="P54"/>
      <c r="Q54" s="6"/>
      <c r="S54" s="8"/>
      <c r="V54"/>
      <c r="W54" s="3"/>
    </row>
    <row r="55" spans="1:23" s="1" customFormat="1" ht="12.75">
      <c r="A55" s="6"/>
      <c r="C55" s="8"/>
      <c r="F55"/>
      <c r="G55" s="3"/>
      <c r="H55"/>
      <c r="I55" s="6"/>
      <c r="K55" s="8"/>
      <c r="N55"/>
      <c r="O55" s="3"/>
      <c r="P55"/>
      <c r="Q55" s="6"/>
      <c r="S55" s="8"/>
      <c r="V55"/>
      <c r="W55" s="3"/>
    </row>
    <row r="56" spans="1:23" s="1" customFormat="1" ht="12.75">
      <c r="A56" s="6"/>
      <c r="C56" s="8"/>
      <c r="F56"/>
      <c r="G56" s="3"/>
      <c r="H56"/>
      <c r="I56" s="6"/>
      <c r="K56" s="8"/>
      <c r="N56"/>
      <c r="O56" s="3"/>
      <c r="P56"/>
      <c r="Q56" s="6"/>
      <c r="S56" s="8"/>
      <c r="V56"/>
      <c r="W56" s="3"/>
    </row>
    <row r="57" spans="1:23" s="1" customFormat="1" ht="12.75">
      <c r="A57" s="6"/>
      <c r="C57" s="8"/>
      <c r="F57"/>
      <c r="G57" s="3"/>
      <c r="H57"/>
      <c r="I57" s="6"/>
      <c r="K57" s="8"/>
      <c r="N57"/>
      <c r="O57" s="3"/>
      <c r="P57"/>
      <c r="Q57" s="6"/>
      <c r="S57" s="8"/>
      <c r="V57"/>
      <c r="W57" s="3"/>
    </row>
    <row r="58" spans="3:23" s="1" customFormat="1" ht="12.75">
      <c r="C58" s="8"/>
      <c r="F58"/>
      <c r="G58" s="3"/>
      <c r="H58"/>
      <c r="I58" s="6"/>
      <c r="K58" s="8"/>
      <c r="N58"/>
      <c r="O58" s="3"/>
      <c r="P58"/>
      <c r="S58" s="8"/>
      <c r="V58"/>
      <c r="W58" s="3"/>
    </row>
    <row r="59" spans="1:23" s="1" customFormat="1" ht="12.75">
      <c r="A59" s="6"/>
      <c r="C59" s="8"/>
      <c r="F59"/>
      <c r="G59" s="3"/>
      <c r="H59"/>
      <c r="I59" s="6"/>
      <c r="K59" s="8"/>
      <c r="N59"/>
      <c r="O59" s="3"/>
      <c r="P59"/>
      <c r="Q59" s="6"/>
      <c r="S59" s="8"/>
      <c r="V59"/>
      <c r="W59" s="3"/>
    </row>
    <row r="60" spans="1:23" s="1" customFormat="1" ht="12.75">
      <c r="A60" s="6"/>
      <c r="C60" s="8"/>
      <c r="F60"/>
      <c r="G60" s="3"/>
      <c r="H60"/>
      <c r="I60" s="6"/>
      <c r="K60" s="8"/>
      <c r="N60"/>
      <c r="O60" s="3"/>
      <c r="P60"/>
      <c r="Q60" s="6"/>
      <c r="S60" s="8"/>
      <c r="V60"/>
      <c r="W60" s="3"/>
    </row>
    <row r="61" spans="1:23" s="1" customFormat="1" ht="12.75">
      <c r="A61" s="6"/>
      <c r="C61" s="8"/>
      <c r="F61"/>
      <c r="G61" s="3"/>
      <c r="H61"/>
      <c r="I61" s="6"/>
      <c r="K61" s="8"/>
      <c r="N61"/>
      <c r="O61" s="3"/>
      <c r="P61"/>
      <c r="Q61" s="6"/>
      <c r="S61" s="8"/>
      <c r="V61"/>
      <c r="W61" s="3"/>
    </row>
    <row r="62" spans="1:23" s="1" customFormat="1" ht="12.75">
      <c r="A62" s="6"/>
      <c r="C62" s="8"/>
      <c r="F62"/>
      <c r="G62" s="3"/>
      <c r="H62"/>
      <c r="I62" s="6"/>
      <c r="K62" s="8"/>
      <c r="N62"/>
      <c r="O62" s="3"/>
      <c r="P62"/>
      <c r="Q62" s="6"/>
      <c r="S62" s="8"/>
      <c r="V62"/>
      <c r="W62" s="3"/>
    </row>
    <row r="63" spans="1:23" s="1" customFormat="1" ht="12.75">
      <c r="A63" s="6"/>
      <c r="C63" s="8"/>
      <c r="F63"/>
      <c r="G63" s="3"/>
      <c r="H63"/>
      <c r="I63" s="6"/>
      <c r="K63" s="8"/>
      <c r="N63"/>
      <c r="O63" s="3"/>
      <c r="P63"/>
      <c r="Q63" s="6"/>
      <c r="S63" s="8"/>
      <c r="V63"/>
      <c r="W63" s="3"/>
    </row>
    <row r="64" spans="1:23" s="1" customFormat="1" ht="12.75">
      <c r="A64" s="6"/>
      <c r="C64" s="8"/>
      <c r="F64"/>
      <c r="G64" s="3"/>
      <c r="H64"/>
      <c r="I64" s="6"/>
      <c r="K64" s="8"/>
      <c r="N64"/>
      <c r="O64" s="3"/>
      <c r="P64"/>
      <c r="Q64" s="6"/>
      <c r="S64" s="8"/>
      <c r="V64"/>
      <c r="W64" s="3"/>
    </row>
    <row r="65" spans="1:23" s="1" customFormat="1" ht="12.75">
      <c r="A65" s="6"/>
      <c r="C65" s="8"/>
      <c r="F65"/>
      <c r="G65" s="3"/>
      <c r="H65"/>
      <c r="I65" s="6"/>
      <c r="K65" s="8"/>
      <c r="N65"/>
      <c r="O65" s="3"/>
      <c r="P65"/>
      <c r="Q65" s="6"/>
      <c r="S65" s="8"/>
      <c r="V65"/>
      <c r="W65" s="3"/>
    </row>
    <row r="66" spans="1:23" s="1" customFormat="1" ht="12.75">
      <c r="A66" s="6"/>
      <c r="C66" s="8"/>
      <c r="F66"/>
      <c r="G66" s="3"/>
      <c r="H66"/>
      <c r="I66" s="6"/>
      <c r="K66" s="8"/>
      <c r="N66"/>
      <c r="O66" s="3"/>
      <c r="P66"/>
      <c r="Q66" s="6"/>
      <c r="S66" s="8"/>
      <c r="V66"/>
      <c r="W66" s="3"/>
    </row>
    <row r="67" spans="1:23" s="1" customFormat="1" ht="12.75">
      <c r="A67" s="6"/>
      <c r="C67" s="8"/>
      <c r="F67"/>
      <c r="G67" s="3"/>
      <c r="H67"/>
      <c r="I67" s="6"/>
      <c r="K67" s="8"/>
      <c r="N67"/>
      <c r="O67" s="3"/>
      <c r="P67"/>
      <c r="Q67" s="6"/>
      <c r="S67" s="8"/>
      <c r="V67"/>
      <c r="W67" s="3"/>
    </row>
    <row r="68" spans="1:23" s="1" customFormat="1" ht="12.75">
      <c r="A68" s="6"/>
      <c r="C68" s="8"/>
      <c r="F68"/>
      <c r="G68" s="3"/>
      <c r="H68"/>
      <c r="I68" s="6"/>
      <c r="K68" s="8"/>
      <c r="N68"/>
      <c r="O68" s="3"/>
      <c r="P68"/>
      <c r="Q68" s="6"/>
      <c r="S68" s="8"/>
      <c r="V68"/>
      <c r="W68" s="3"/>
    </row>
    <row r="69" spans="1:23" s="1" customFormat="1" ht="12.75">
      <c r="A69" s="6"/>
      <c r="C69" s="8"/>
      <c r="F69"/>
      <c r="G69" s="3"/>
      <c r="H69"/>
      <c r="I69" s="6"/>
      <c r="K69" s="8"/>
      <c r="N69"/>
      <c r="O69" s="3"/>
      <c r="P69"/>
      <c r="Q69" s="6"/>
      <c r="S69" s="8"/>
      <c r="V69"/>
      <c r="W69" s="3"/>
    </row>
    <row r="70" spans="1:23" s="1" customFormat="1" ht="12.75">
      <c r="A70" s="6"/>
      <c r="C70" s="8"/>
      <c r="F70"/>
      <c r="G70" s="3"/>
      <c r="H70"/>
      <c r="I70" s="6"/>
      <c r="K70" s="8"/>
      <c r="N70"/>
      <c r="O70" s="3"/>
      <c r="P70"/>
      <c r="Q70" s="6"/>
      <c r="S70" s="8"/>
      <c r="V70"/>
      <c r="W70" s="3"/>
    </row>
    <row r="71" spans="1:23" s="1" customFormat="1" ht="12.75">
      <c r="A71" s="6"/>
      <c r="C71" s="8"/>
      <c r="F71"/>
      <c r="G71" s="3"/>
      <c r="H71"/>
      <c r="I71" s="6"/>
      <c r="K71" s="8"/>
      <c r="N71"/>
      <c r="O71" s="3"/>
      <c r="P71"/>
      <c r="Q71" s="6"/>
      <c r="S71" s="8"/>
      <c r="V71"/>
      <c r="W71" s="3"/>
    </row>
    <row r="72" spans="1:23" s="1" customFormat="1" ht="12.75">
      <c r="A72" s="6"/>
      <c r="C72" s="8"/>
      <c r="F72"/>
      <c r="G72" s="3"/>
      <c r="H72"/>
      <c r="I72" s="6"/>
      <c r="K72" s="8"/>
      <c r="N72"/>
      <c r="O72" s="3"/>
      <c r="P72"/>
      <c r="Q72" s="6"/>
      <c r="S72" s="8"/>
      <c r="V72"/>
      <c r="W72" s="3"/>
    </row>
    <row r="73" spans="1:23" s="1" customFormat="1" ht="12.75">
      <c r="A73" s="6"/>
      <c r="C73" s="8"/>
      <c r="F73"/>
      <c r="G73" s="3"/>
      <c r="H73"/>
      <c r="I73" s="6"/>
      <c r="K73" s="8"/>
      <c r="N73"/>
      <c r="O73" s="3"/>
      <c r="P73"/>
      <c r="Q73" s="6"/>
      <c r="S73" s="8"/>
      <c r="V73"/>
      <c r="W73" s="3"/>
    </row>
    <row r="74" spans="1:23" s="1" customFormat="1" ht="12.75">
      <c r="A74" s="6"/>
      <c r="C74" s="8"/>
      <c r="F74"/>
      <c r="G74" s="3"/>
      <c r="H74"/>
      <c r="I74" s="6"/>
      <c r="K74" s="8"/>
      <c r="N74"/>
      <c r="O74" s="3"/>
      <c r="P74"/>
      <c r="Q74" s="6"/>
      <c r="S74" s="8"/>
      <c r="V74"/>
      <c r="W74" s="3"/>
    </row>
    <row r="75" spans="1:23" s="1" customFormat="1" ht="12.75">
      <c r="A75" s="6"/>
      <c r="C75" s="8"/>
      <c r="F75"/>
      <c r="G75" s="3"/>
      <c r="H75"/>
      <c r="I75" s="6"/>
      <c r="K75" s="8"/>
      <c r="N75"/>
      <c r="O75" s="3"/>
      <c r="P75"/>
      <c r="Q75" s="6"/>
      <c r="S75" s="8"/>
      <c r="V75"/>
      <c r="W75" s="3"/>
    </row>
    <row r="76" spans="1:23" s="1" customFormat="1" ht="12.75">
      <c r="A76" s="6"/>
      <c r="C76" s="8"/>
      <c r="F76"/>
      <c r="G76" s="3"/>
      <c r="H76"/>
      <c r="I76" s="6"/>
      <c r="K76" s="8"/>
      <c r="N76"/>
      <c r="O76" s="3"/>
      <c r="P76"/>
      <c r="Q76" s="6"/>
      <c r="S76" s="8"/>
      <c r="V76"/>
      <c r="W76" s="3"/>
    </row>
    <row r="77" spans="1:23" s="1" customFormat="1" ht="12.75">
      <c r="A77" s="6"/>
      <c r="C77" s="8"/>
      <c r="F77"/>
      <c r="G77" s="3"/>
      <c r="H77"/>
      <c r="I77" s="6"/>
      <c r="K77" s="8"/>
      <c r="N77"/>
      <c r="O77" s="3"/>
      <c r="P77"/>
      <c r="Q77" s="6"/>
      <c r="S77" s="8"/>
      <c r="V77"/>
      <c r="W77" s="3"/>
    </row>
    <row r="78" spans="1:23" s="1" customFormat="1" ht="12.75">
      <c r="A78" s="6"/>
      <c r="C78" s="8"/>
      <c r="F78"/>
      <c r="G78" s="3"/>
      <c r="H78"/>
      <c r="I78" s="6"/>
      <c r="K78" s="8"/>
      <c r="N78"/>
      <c r="O78" s="3"/>
      <c r="P78"/>
      <c r="Q78" s="6"/>
      <c r="S78" s="8"/>
      <c r="V78"/>
      <c r="W78" s="3"/>
    </row>
    <row r="79" spans="1:23" s="1" customFormat="1" ht="12.75">
      <c r="A79" s="6"/>
      <c r="C79" s="8"/>
      <c r="F79"/>
      <c r="G79" s="3"/>
      <c r="H79"/>
      <c r="I79" s="6"/>
      <c r="K79" s="8"/>
      <c r="N79"/>
      <c r="O79" s="3"/>
      <c r="P79"/>
      <c r="Q79" s="6"/>
      <c r="S79" s="8"/>
      <c r="V79"/>
      <c r="W79" s="3"/>
    </row>
    <row r="80" spans="1:23" s="1" customFormat="1" ht="12.75">
      <c r="A80" s="6"/>
      <c r="C80" s="8"/>
      <c r="F80"/>
      <c r="G80" s="3"/>
      <c r="H80"/>
      <c r="I80" s="6"/>
      <c r="K80" s="8"/>
      <c r="N80"/>
      <c r="O80" s="3"/>
      <c r="P80"/>
      <c r="Q80" s="6"/>
      <c r="S80" s="8"/>
      <c r="V80"/>
      <c r="W80" s="3"/>
    </row>
    <row r="81" spans="1:23" s="1" customFormat="1" ht="12.75">
      <c r="A81" s="6"/>
      <c r="C81" s="8"/>
      <c r="F81"/>
      <c r="G81" s="3"/>
      <c r="H81"/>
      <c r="I81" s="6"/>
      <c r="K81" s="8"/>
      <c r="N81"/>
      <c r="O81" s="3"/>
      <c r="P81"/>
      <c r="Q81" s="6"/>
      <c r="S81" s="8"/>
      <c r="V81"/>
      <c r="W81" s="3"/>
    </row>
    <row r="82" spans="1:23" s="1" customFormat="1" ht="12.75">
      <c r="A82" s="6"/>
      <c r="C82" s="8"/>
      <c r="F82"/>
      <c r="G82" s="3"/>
      <c r="H82"/>
      <c r="I82" s="6"/>
      <c r="K82" s="8"/>
      <c r="N82"/>
      <c r="O82" s="3"/>
      <c r="P82"/>
      <c r="Q82" s="6"/>
      <c r="S82" s="8"/>
      <c r="V82"/>
      <c r="W82" s="3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W84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12</v>
      </c>
    </row>
    <row r="4" ht="12.75">
      <c r="K4" s="10"/>
    </row>
    <row r="6" spans="1:22" ht="12.75">
      <c r="A6" s="6">
        <v>42273</v>
      </c>
      <c r="B6" s="1" t="s">
        <v>14</v>
      </c>
      <c r="C6" s="8">
        <v>26</v>
      </c>
      <c r="E6" s="1" t="s">
        <v>15</v>
      </c>
      <c r="F6">
        <v>20</v>
      </c>
      <c r="I6" s="6">
        <v>42283</v>
      </c>
      <c r="J6" s="1" t="s">
        <v>25</v>
      </c>
      <c r="K6" s="8">
        <v>21</v>
      </c>
      <c r="M6" s="1" t="s">
        <v>38</v>
      </c>
      <c r="N6">
        <v>9</v>
      </c>
      <c r="Q6" s="6">
        <v>42296</v>
      </c>
      <c r="R6" s="1" t="s">
        <v>42</v>
      </c>
      <c r="S6" s="8">
        <v>41</v>
      </c>
      <c r="U6" s="1" t="s">
        <v>27</v>
      </c>
      <c r="V6" s="8">
        <v>28</v>
      </c>
    </row>
    <row r="7" spans="1:22" ht="12.75">
      <c r="A7" s="6">
        <v>42274</v>
      </c>
      <c r="B7" s="1" t="s">
        <v>17</v>
      </c>
      <c r="C7" s="8">
        <v>31</v>
      </c>
      <c r="E7" s="1" t="s">
        <v>18</v>
      </c>
      <c r="F7">
        <v>27</v>
      </c>
      <c r="I7" s="6">
        <v>42284</v>
      </c>
      <c r="J7" s="1" t="s">
        <v>18</v>
      </c>
      <c r="K7" s="8">
        <v>13</v>
      </c>
      <c r="M7" s="1" t="s">
        <v>44</v>
      </c>
      <c r="N7">
        <v>10</v>
      </c>
      <c r="Q7" s="6">
        <v>42296</v>
      </c>
      <c r="R7" s="1" t="s">
        <v>37</v>
      </c>
      <c r="S7" s="8">
        <v>20</v>
      </c>
      <c r="U7" s="1" t="s">
        <v>28</v>
      </c>
      <c r="V7">
        <v>10</v>
      </c>
    </row>
    <row r="8" spans="1:22" ht="12.75">
      <c r="A8" s="6">
        <v>42275</v>
      </c>
      <c r="B8" s="1" t="s">
        <v>22</v>
      </c>
      <c r="C8" s="8">
        <v>21</v>
      </c>
      <c r="E8" s="1" t="s">
        <v>21</v>
      </c>
      <c r="F8">
        <v>17</v>
      </c>
      <c r="I8" s="6">
        <v>42284</v>
      </c>
      <c r="J8" s="1" t="s">
        <v>37</v>
      </c>
      <c r="K8" s="8">
        <v>30</v>
      </c>
      <c r="M8" s="1" t="s">
        <v>33</v>
      </c>
      <c r="N8">
        <v>10</v>
      </c>
      <c r="Q8" s="6">
        <v>42296</v>
      </c>
      <c r="R8" s="1" t="s">
        <v>46</v>
      </c>
      <c r="S8" s="8">
        <v>30</v>
      </c>
      <c r="U8" s="1" t="s">
        <v>27</v>
      </c>
      <c r="V8">
        <v>24</v>
      </c>
    </row>
    <row r="9" spans="1:22" ht="12.75">
      <c r="A9" s="6">
        <v>42277</v>
      </c>
      <c r="B9" s="1" t="s">
        <v>24</v>
      </c>
      <c r="C9" s="8">
        <v>31</v>
      </c>
      <c r="E9" s="1" t="s">
        <v>22</v>
      </c>
      <c r="F9">
        <v>27</v>
      </c>
      <c r="I9" s="6">
        <v>42285</v>
      </c>
      <c r="J9" s="1" t="s">
        <v>24</v>
      </c>
      <c r="K9" s="8">
        <v>13</v>
      </c>
      <c r="M9" s="1" t="s">
        <v>46</v>
      </c>
      <c r="N9" s="8">
        <v>2</v>
      </c>
      <c r="Q9" s="6">
        <v>42297</v>
      </c>
      <c r="R9" s="1" t="s">
        <v>51</v>
      </c>
      <c r="S9" s="8">
        <v>35</v>
      </c>
      <c r="U9" s="1" t="s">
        <v>44</v>
      </c>
      <c r="V9">
        <v>28</v>
      </c>
    </row>
    <row r="10" spans="1:23" ht="12.75">
      <c r="A10" s="6">
        <v>42277</v>
      </c>
      <c r="B10" s="1" t="s">
        <v>25</v>
      </c>
      <c r="C10" s="8">
        <v>31</v>
      </c>
      <c r="E10" s="1" t="s">
        <v>17</v>
      </c>
      <c r="F10">
        <v>0</v>
      </c>
      <c r="I10" s="6">
        <v>42287</v>
      </c>
      <c r="J10" s="1" t="s">
        <v>40</v>
      </c>
      <c r="K10" s="8">
        <v>28</v>
      </c>
      <c r="M10" s="1" t="s">
        <v>21</v>
      </c>
      <c r="N10">
        <v>21</v>
      </c>
      <c r="Q10" s="6">
        <v>42297</v>
      </c>
      <c r="R10" s="1" t="s">
        <v>25</v>
      </c>
      <c r="S10" s="8">
        <v>31</v>
      </c>
      <c r="U10" s="1" t="s">
        <v>46</v>
      </c>
      <c r="V10">
        <v>28</v>
      </c>
      <c r="W10" s="3" t="s">
        <v>49</v>
      </c>
    </row>
    <row r="11" spans="1:22" ht="12.75">
      <c r="A11" s="6">
        <v>42277</v>
      </c>
      <c r="B11" s="1" t="s">
        <v>26</v>
      </c>
      <c r="C11" s="8">
        <v>27</v>
      </c>
      <c r="E11" s="1" t="s">
        <v>27</v>
      </c>
      <c r="F11">
        <v>6</v>
      </c>
      <c r="I11" s="6">
        <v>42288</v>
      </c>
      <c r="J11" s="1" t="s">
        <v>17</v>
      </c>
      <c r="K11" s="8">
        <v>26</v>
      </c>
      <c r="M11" s="1" t="s">
        <v>37</v>
      </c>
      <c r="N11" s="8">
        <v>13</v>
      </c>
      <c r="Q11" s="6">
        <v>42297</v>
      </c>
      <c r="R11" s="1" t="s">
        <v>40</v>
      </c>
      <c r="S11" s="8">
        <v>35</v>
      </c>
      <c r="U11" s="1" t="s">
        <v>31</v>
      </c>
      <c r="V11">
        <v>20</v>
      </c>
    </row>
    <row r="12" spans="1:22" ht="12.75">
      <c r="A12" s="6">
        <v>42277</v>
      </c>
      <c r="B12" s="1" t="s">
        <v>28</v>
      </c>
      <c r="C12" s="8">
        <v>27</v>
      </c>
      <c r="E12" s="1" t="s">
        <v>21</v>
      </c>
      <c r="F12">
        <v>12</v>
      </c>
      <c r="I12" s="6">
        <v>42290</v>
      </c>
      <c r="J12" s="1" t="s">
        <v>42</v>
      </c>
      <c r="K12" s="8">
        <v>23</v>
      </c>
      <c r="M12" s="1" t="s">
        <v>33</v>
      </c>
      <c r="N12">
        <v>10</v>
      </c>
      <c r="Q12" s="6">
        <v>42297</v>
      </c>
      <c r="R12" s="1" t="s">
        <v>26</v>
      </c>
      <c r="S12" s="8">
        <v>24</v>
      </c>
      <c r="U12" s="1" t="s">
        <v>42</v>
      </c>
      <c r="V12">
        <v>16</v>
      </c>
    </row>
    <row r="13" spans="1:22" ht="12.75">
      <c r="A13" s="6">
        <v>42278</v>
      </c>
      <c r="B13" s="1" t="s">
        <v>31</v>
      </c>
      <c r="C13" s="8">
        <v>38</v>
      </c>
      <c r="E13" s="1" t="s">
        <v>17</v>
      </c>
      <c r="F13">
        <v>12</v>
      </c>
      <c r="I13" s="6">
        <v>42291</v>
      </c>
      <c r="J13" s="1" t="s">
        <v>25</v>
      </c>
      <c r="K13" s="8">
        <v>22</v>
      </c>
      <c r="M13" s="1" t="s">
        <v>41</v>
      </c>
      <c r="N13" s="8">
        <v>17</v>
      </c>
      <c r="Q13" s="6">
        <v>42297</v>
      </c>
      <c r="R13" s="1" t="s">
        <v>24</v>
      </c>
      <c r="S13" s="8">
        <v>21</v>
      </c>
      <c r="U13" s="1" t="s">
        <v>31</v>
      </c>
      <c r="V13" s="8">
        <v>7</v>
      </c>
    </row>
    <row r="14" spans="1:22" ht="12.75">
      <c r="A14" s="6">
        <v>42278</v>
      </c>
      <c r="B14" s="1" t="s">
        <v>33</v>
      </c>
      <c r="C14" s="8">
        <v>41</v>
      </c>
      <c r="E14" s="1" t="s">
        <v>28</v>
      </c>
      <c r="F14">
        <v>24</v>
      </c>
      <c r="I14" s="6">
        <v>42291</v>
      </c>
      <c r="J14" s="1" t="s">
        <v>40</v>
      </c>
      <c r="K14" s="8">
        <v>42</v>
      </c>
      <c r="M14" s="1" t="s">
        <v>24</v>
      </c>
      <c r="N14" s="8">
        <v>39</v>
      </c>
      <c r="O14" s="3" t="s">
        <v>49</v>
      </c>
      <c r="Q14" s="6">
        <v>42298</v>
      </c>
      <c r="R14" s="1" t="s">
        <v>41</v>
      </c>
      <c r="S14" s="8">
        <v>23</v>
      </c>
      <c r="U14" s="1" t="s">
        <v>28</v>
      </c>
      <c r="V14">
        <v>21</v>
      </c>
    </row>
    <row r="15" spans="1:22" ht="12.75">
      <c r="A15" s="6">
        <v>42279</v>
      </c>
      <c r="B15" s="1" t="s">
        <v>22</v>
      </c>
      <c r="C15" s="8">
        <v>24</v>
      </c>
      <c r="E15" s="1" t="s">
        <v>35</v>
      </c>
      <c r="F15">
        <v>20</v>
      </c>
      <c r="I15" s="6">
        <v>42292</v>
      </c>
      <c r="J15" s="1" t="s">
        <v>31</v>
      </c>
      <c r="K15" s="8">
        <v>23</v>
      </c>
      <c r="M15" s="1" t="s">
        <v>50</v>
      </c>
      <c r="N15" s="8">
        <v>20</v>
      </c>
      <c r="Q15" s="6">
        <v>42298</v>
      </c>
      <c r="R15" s="1" t="s">
        <v>50</v>
      </c>
      <c r="S15" s="8">
        <v>33</v>
      </c>
      <c r="U15" s="1" t="s">
        <v>18</v>
      </c>
      <c r="V15">
        <v>10</v>
      </c>
    </row>
    <row r="16" spans="1:22" ht="12.75">
      <c r="A16" s="6">
        <v>42280</v>
      </c>
      <c r="B16" s="1" t="s">
        <v>21</v>
      </c>
      <c r="C16" s="8">
        <v>14</v>
      </c>
      <c r="E16" s="1" t="s">
        <v>15</v>
      </c>
      <c r="F16">
        <v>10</v>
      </c>
      <c r="I16" s="6">
        <v>42292</v>
      </c>
      <c r="J16" s="1" t="s">
        <v>35</v>
      </c>
      <c r="K16" s="8">
        <v>31</v>
      </c>
      <c r="M16" s="1" t="s">
        <v>51</v>
      </c>
      <c r="N16" s="8">
        <v>0</v>
      </c>
      <c r="Q16" s="6">
        <v>42299</v>
      </c>
      <c r="R16" s="1" t="s">
        <v>33</v>
      </c>
      <c r="S16" s="8">
        <v>10</v>
      </c>
      <c r="U16" s="1" t="s">
        <v>50</v>
      </c>
      <c r="V16">
        <v>3</v>
      </c>
    </row>
    <row r="17" spans="1:23" ht="12.75">
      <c r="A17" s="6">
        <v>42280</v>
      </c>
      <c r="B17" s="1" t="s">
        <v>15</v>
      </c>
      <c r="C17" s="8">
        <v>19</v>
      </c>
      <c r="E17" s="1" t="s">
        <v>35</v>
      </c>
      <c r="F17">
        <v>14</v>
      </c>
      <c r="I17" s="6">
        <v>42293</v>
      </c>
      <c r="J17" s="1" t="s">
        <v>46</v>
      </c>
      <c r="K17" s="8">
        <v>31</v>
      </c>
      <c r="M17" s="1" t="s">
        <v>41</v>
      </c>
      <c r="N17" s="8">
        <v>10</v>
      </c>
      <c r="Q17" s="6">
        <v>42299</v>
      </c>
      <c r="R17" s="13" t="s">
        <v>44</v>
      </c>
      <c r="S17" s="8">
        <v>31</v>
      </c>
      <c r="U17" s="13" t="s">
        <v>52</v>
      </c>
      <c r="V17">
        <v>21</v>
      </c>
      <c r="W17" s="14"/>
    </row>
    <row r="18" spans="1:22" ht="12.75">
      <c r="A18" s="6">
        <v>42282</v>
      </c>
      <c r="B18" s="1" t="s">
        <v>22</v>
      </c>
      <c r="C18" s="8">
        <v>20</v>
      </c>
      <c r="E18" s="1" t="s">
        <v>37</v>
      </c>
      <c r="F18">
        <v>17</v>
      </c>
      <c r="I18" s="6">
        <v>42294</v>
      </c>
      <c r="J18" s="1" t="s">
        <v>38</v>
      </c>
      <c r="K18" s="8">
        <v>29</v>
      </c>
      <c r="M18" s="1" t="s">
        <v>51</v>
      </c>
      <c r="N18" s="8">
        <v>23</v>
      </c>
      <c r="O18" s="3" t="s">
        <v>49</v>
      </c>
      <c r="Q18" s="6">
        <v>42305</v>
      </c>
      <c r="R18" s="1" t="s">
        <v>51</v>
      </c>
      <c r="S18" s="8">
        <v>45</v>
      </c>
      <c r="T18" s="3" t="s">
        <v>55</v>
      </c>
      <c r="U18" s="1" t="s">
        <v>52</v>
      </c>
      <c r="V18">
        <v>14</v>
      </c>
    </row>
    <row r="19" spans="1:22" ht="12.75">
      <c r="A19" s="6">
        <v>42282</v>
      </c>
      <c r="B19" s="1" t="s">
        <v>26</v>
      </c>
      <c r="C19" s="8">
        <v>28</v>
      </c>
      <c r="E19" s="1" t="s">
        <v>38</v>
      </c>
      <c r="F19">
        <v>13</v>
      </c>
      <c r="I19" s="6">
        <v>42294</v>
      </c>
      <c r="J19" s="1" t="s">
        <v>15</v>
      </c>
      <c r="K19" s="8">
        <v>30</v>
      </c>
      <c r="M19" s="1" t="s">
        <v>44</v>
      </c>
      <c r="N19" s="8">
        <v>14</v>
      </c>
      <c r="Q19" s="6">
        <v>42306</v>
      </c>
      <c r="R19" s="1" t="s">
        <v>50</v>
      </c>
      <c r="S19" s="8">
        <v>16</v>
      </c>
      <c r="T19" s="3" t="s">
        <v>53</v>
      </c>
      <c r="U19" s="1" t="s">
        <v>14</v>
      </c>
      <c r="V19">
        <v>10</v>
      </c>
    </row>
    <row r="20" spans="1:22" ht="12.75">
      <c r="A20" s="6">
        <v>42282</v>
      </c>
      <c r="B20" s="1" t="s">
        <v>40</v>
      </c>
      <c r="C20" s="8">
        <v>31</v>
      </c>
      <c r="E20" s="1" t="s">
        <v>18</v>
      </c>
      <c r="F20">
        <v>23</v>
      </c>
      <c r="I20" s="6">
        <v>42294</v>
      </c>
      <c r="J20" s="1" t="s">
        <v>35</v>
      </c>
      <c r="K20" s="8">
        <v>30</v>
      </c>
      <c r="M20" s="1" t="s">
        <v>52</v>
      </c>
      <c r="N20" s="8">
        <v>3</v>
      </c>
      <c r="Q20" s="6">
        <v>42307</v>
      </c>
      <c r="R20" s="1" t="s">
        <v>14</v>
      </c>
      <c r="S20" s="8">
        <v>44</v>
      </c>
      <c r="T20" s="3" t="s">
        <v>53</v>
      </c>
      <c r="U20" s="1" t="s">
        <v>38</v>
      </c>
      <c r="V20">
        <v>3</v>
      </c>
    </row>
    <row r="21" spans="1:22" ht="12.75">
      <c r="A21" s="6">
        <v>42283</v>
      </c>
      <c r="B21" s="1" t="s">
        <v>42</v>
      </c>
      <c r="C21" s="8">
        <v>19</v>
      </c>
      <c r="E21" s="1" t="s">
        <v>41</v>
      </c>
      <c r="F21">
        <v>10</v>
      </c>
      <c r="I21" s="6">
        <v>42295</v>
      </c>
      <c r="J21" s="1" t="s">
        <v>26</v>
      </c>
      <c r="K21" s="8">
        <v>30</v>
      </c>
      <c r="M21" s="1" t="s">
        <v>52</v>
      </c>
      <c r="N21" s="8">
        <v>3</v>
      </c>
      <c r="Q21" s="6">
        <v>42314</v>
      </c>
      <c r="R21" s="1" t="s">
        <v>14</v>
      </c>
      <c r="S21" s="8">
        <v>32</v>
      </c>
      <c r="T21" s="3" t="s">
        <v>53</v>
      </c>
      <c r="U21" s="1" t="s">
        <v>27</v>
      </c>
      <c r="V21">
        <v>24</v>
      </c>
    </row>
    <row r="22" ht="12.75">
      <c r="T22" s="3"/>
    </row>
    <row r="23" spans="1:2" ht="12.75">
      <c r="A23" s="1" t="s">
        <v>6</v>
      </c>
      <c r="B23" s="12">
        <f>AVERAGE(C6:C21,F6:F21,K6:K21,N6:N21,S6:S21,V6:V21)</f>
        <v>21.291666666666668</v>
      </c>
    </row>
    <row r="24" ht="12.75">
      <c r="B24" s="12"/>
    </row>
    <row r="26" spans="1:17" ht="12.75">
      <c r="A26" s="1" t="s">
        <v>54</v>
      </c>
      <c r="Q26" s="6"/>
    </row>
    <row r="27" spans="1:17" ht="12.75">
      <c r="A27" s="1" t="s">
        <v>57</v>
      </c>
      <c r="Q27" s="6"/>
    </row>
    <row r="28" ht="12.75">
      <c r="Q28" s="6"/>
    </row>
    <row r="29" spans="9:17" ht="12.75">
      <c r="I29" s="6"/>
      <c r="Q29" s="6"/>
    </row>
    <row r="30" spans="1:17" ht="12.75">
      <c r="A30" s="6"/>
      <c r="I30" s="6"/>
      <c r="Q30" s="6"/>
    </row>
    <row r="31" spans="1:17" ht="12.75">
      <c r="A31" s="6"/>
      <c r="I31" s="6"/>
      <c r="Q31" s="6"/>
    </row>
    <row r="32" spans="1:17" ht="12.75">
      <c r="A32" s="6"/>
      <c r="I32" s="6"/>
      <c r="Q32" s="6"/>
    </row>
    <row r="33" spans="1:17" ht="12.75">
      <c r="A33" s="6"/>
      <c r="I33" s="6"/>
      <c r="Q33" s="6"/>
    </row>
    <row r="34" spans="1:17" ht="12.75">
      <c r="A34" s="6"/>
      <c r="I34" s="6"/>
      <c r="Q34" s="6"/>
    </row>
    <row r="35" ht="12.75">
      <c r="I35" s="6"/>
    </row>
    <row r="36" spans="1:17" ht="12.75">
      <c r="A36" s="6"/>
      <c r="I36" s="6"/>
      <c r="Q36" s="6"/>
    </row>
    <row r="37" spans="1:17" ht="12.75">
      <c r="A37" s="6"/>
      <c r="I37" s="6"/>
      <c r="Q37" s="6"/>
    </row>
    <row r="38" spans="1:17" ht="12.75">
      <c r="A38" s="6"/>
      <c r="I38" s="6"/>
      <c r="Q38" s="6"/>
    </row>
    <row r="39" spans="1:17" ht="12.75">
      <c r="A39" s="6"/>
      <c r="I39" s="6"/>
      <c r="Q39" s="6"/>
    </row>
    <row r="40" spans="1:17" ht="12.75">
      <c r="A40" s="6"/>
      <c r="I40" s="6"/>
      <c r="Q40" s="6"/>
    </row>
    <row r="41" spans="1:17" ht="12.75">
      <c r="A41" s="6"/>
      <c r="I41" s="6"/>
      <c r="Q41" s="6"/>
    </row>
    <row r="42" spans="1:17" ht="12.75">
      <c r="A42" s="6"/>
      <c r="I42" s="6"/>
      <c r="Q42" s="6"/>
    </row>
    <row r="43" spans="1:17" ht="12.75">
      <c r="A43" s="6"/>
      <c r="I43" s="6"/>
      <c r="Q43" s="6"/>
    </row>
    <row r="44" spans="1:17" ht="12.75">
      <c r="A44" s="6"/>
      <c r="I44" s="6"/>
      <c r="Q44" s="6"/>
    </row>
    <row r="45" spans="1:17" ht="12.75">
      <c r="A45" s="6"/>
      <c r="I45" s="6"/>
      <c r="Q45" s="6"/>
    </row>
    <row r="46" spans="1:17" ht="12.75">
      <c r="A46" s="6"/>
      <c r="I46" s="6"/>
      <c r="Q46" s="6"/>
    </row>
    <row r="47" spans="1:17" ht="12.75">
      <c r="A47" s="6"/>
      <c r="Q47" s="6"/>
    </row>
    <row r="48" spans="1:17" ht="12.75">
      <c r="A48" s="6"/>
      <c r="Q48" s="6"/>
    </row>
    <row r="49" spans="1:17" ht="12.75">
      <c r="A49" s="6"/>
      <c r="Q49" s="6"/>
    </row>
    <row r="50" spans="1:17" ht="12.75">
      <c r="A50" s="6"/>
      <c r="Q50" s="6"/>
    </row>
    <row r="51" spans="1:17" ht="12.75">
      <c r="A51" s="6"/>
      <c r="Q51" s="6"/>
    </row>
    <row r="52" spans="1:17" ht="12.75">
      <c r="A52" s="6"/>
      <c r="Q52" s="6"/>
    </row>
    <row r="53" spans="1:17" ht="12.75">
      <c r="A53" s="6"/>
      <c r="Q53" s="6"/>
    </row>
    <row r="54" spans="1:17" ht="12.75">
      <c r="A54" s="6"/>
      <c r="Q54" s="6"/>
    </row>
    <row r="55" spans="1:17" ht="12.75">
      <c r="A55" s="6"/>
      <c r="I55" s="6"/>
      <c r="Q55" s="6"/>
    </row>
    <row r="56" spans="1:17" ht="12.75">
      <c r="A56" s="6"/>
      <c r="I56" s="6"/>
      <c r="Q56" s="6"/>
    </row>
    <row r="57" spans="1:17" ht="12.75">
      <c r="A57" s="6"/>
      <c r="I57" s="6"/>
      <c r="Q57" s="6"/>
    </row>
    <row r="58" spans="1:17" ht="12.75">
      <c r="A58" s="6"/>
      <c r="I58" s="6"/>
      <c r="Q58" s="6"/>
    </row>
    <row r="59" spans="1:17" ht="12.75">
      <c r="A59" s="6"/>
      <c r="I59" s="6"/>
      <c r="Q59" s="6"/>
    </row>
    <row r="60" ht="12.75">
      <c r="I60" s="6"/>
    </row>
    <row r="61" spans="1:17" ht="12.75">
      <c r="A61" s="6"/>
      <c r="I61" s="6"/>
      <c r="Q61" s="6"/>
    </row>
    <row r="62" spans="1:17" ht="12.75">
      <c r="A62" s="6"/>
      <c r="I62" s="6"/>
      <c r="Q62" s="6"/>
    </row>
    <row r="63" spans="1:17" ht="12.75">
      <c r="A63" s="6"/>
      <c r="I63" s="6"/>
      <c r="Q63" s="6"/>
    </row>
    <row r="64" spans="1:17" ht="12.75">
      <c r="A64" s="6"/>
      <c r="I64" s="6"/>
      <c r="Q64" s="6"/>
    </row>
    <row r="65" spans="1:17" ht="12.75">
      <c r="A65" s="6"/>
      <c r="I65" s="6"/>
      <c r="Q65" s="6"/>
    </row>
    <row r="66" spans="1:17" ht="12.75">
      <c r="A66" s="6"/>
      <c r="I66" s="6"/>
      <c r="Q66" s="6"/>
    </row>
    <row r="67" spans="1:17" ht="12.75">
      <c r="A67" s="6"/>
      <c r="I67" s="6"/>
      <c r="Q67" s="6"/>
    </row>
    <row r="68" spans="1:17" ht="12.75">
      <c r="A68" s="6"/>
      <c r="I68" s="6"/>
      <c r="Q68" s="6"/>
    </row>
    <row r="69" spans="1:17" ht="12.75">
      <c r="A69" s="6"/>
      <c r="I69" s="6"/>
      <c r="Q69" s="6"/>
    </row>
    <row r="70" spans="1:17" ht="12.75">
      <c r="A70" s="6"/>
      <c r="I70" s="6"/>
      <c r="Q70" s="6"/>
    </row>
    <row r="71" spans="1:17" ht="12.75">
      <c r="A71" s="6"/>
      <c r="I71" s="6"/>
      <c r="Q71" s="6"/>
    </row>
    <row r="72" spans="1:17" ht="12.75">
      <c r="A72" s="6"/>
      <c r="I72" s="6"/>
      <c r="Q72" s="6"/>
    </row>
    <row r="73" spans="1:17" ht="12.75">
      <c r="A73" s="6"/>
      <c r="I73" s="6"/>
      <c r="Q73" s="6"/>
    </row>
    <row r="74" spans="1:17" ht="12.75">
      <c r="A74" s="6"/>
      <c r="I74" s="6"/>
      <c r="Q74" s="6"/>
    </row>
    <row r="75" spans="1:17" ht="12.75">
      <c r="A75" s="6"/>
      <c r="I75" s="6"/>
      <c r="Q75" s="6"/>
    </row>
    <row r="76" spans="1:17" ht="12.75">
      <c r="A76" s="6"/>
      <c r="I76" s="6"/>
      <c r="Q76" s="6"/>
    </row>
    <row r="77" spans="1:17" ht="12.75">
      <c r="A77" s="6"/>
      <c r="I77" s="6"/>
      <c r="Q77" s="6"/>
    </row>
    <row r="78" spans="1:17" ht="12.75">
      <c r="A78" s="6"/>
      <c r="I78" s="6"/>
      <c r="Q78" s="6"/>
    </row>
    <row r="79" spans="1:17" ht="12.75">
      <c r="A79" s="6"/>
      <c r="I79" s="6"/>
      <c r="Q79" s="6"/>
    </row>
    <row r="80" spans="1:17" ht="12.75">
      <c r="A80" s="6"/>
      <c r="I80" s="6"/>
      <c r="Q80" s="6"/>
    </row>
    <row r="81" spans="1:17" ht="12.75">
      <c r="A81" s="6"/>
      <c r="I81" s="6"/>
      <c r="Q81" s="6"/>
    </row>
    <row r="82" spans="1:17" ht="12.75">
      <c r="A82" s="6"/>
      <c r="I82" s="6"/>
      <c r="Q82" s="6"/>
    </row>
    <row r="83" spans="1:17" ht="12.75">
      <c r="A83" s="6"/>
      <c r="I83" s="6"/>
      <c r="Q83" s="6"/>
    </row>
    <row r="84" spans="1:17" ht="12.75">
      <c r="A84" s="6"/>
      <c r="I84" s="6"/>
      <c r="Q84" s="6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Ed</cp:lastModifiedBy>
  <dcterms:created xsi:type="dcterms:W3CDTF">2004-09-04T03:30:08Z</dcterms:created>
  <dcterms:modified xsi:type="dcterms:W3CDTF">2016-02-12T04:01:03Z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