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<sst xmlns="http://schemas.openxmlformats.org/spreadsheetml/2006/main" count="850" uniqueCount="113">
  <si>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</si>
  <si>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</si>
  <si>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</si>
  <si>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</si>
  <si>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</si>
  <si>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</si>
  <si>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</si>
  <si>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</si>
  <si>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</si>
  <si>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</si>
  <si>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</si>
  <si>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</si>
  <si>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TB</t>
  </si>
  <si>
    <t>Denver Broncos</t>
  </si>
  <si>
    <t>Detroit Lions</t>
  </si>
  <si>
    <t>New York Giants</t>
  </si>
  <si>
    <t>Arizona Cardinals</t>
  </si>
  <si>
    <t>Kansas City Chiefs</t>
  </si>
  <si>
    <t>Buffalo Bills</t>
  </si>
  <si>
    <t>Philadelphia Eagles</t>
  </si>
  <si>
    <t>San Diego Chargers</t>
  </si>
  <si>
    <t>Seattle Seahawks</t>
  </si>
  <si>
    <t>Pittsburgh Steelers</t>
  </si>
  <si>
    <t>Minnesota Vikings</t>
  </si>
  <si>
    <t>Green Bay Packers</t>
  </si>
  <si>
    <t>Los Angeles Rams</t>
  </si>
  <si>
    <t>MIA</t>
  </si>
  <si>
    <t>q1 deadline 10/19/2016</t>
  </si>
  <si>
    <t>2015 SEASON SOMIFA STANDINGS</t>
  </si>
  <si>
    <t>PHI</t>
  </si>
  <si>
    <t>NYG</t>
  </si>
  <si>
    <t>OT</t>
  </si>
  <si>
    <t>LAM</t>
  </si>
  <si>
    <t>NYJ</t>
  </si>
  <si>
    <t>SEA</t>
  </si>
  <si>
    <t>DET</t>
  </si>
  <si>
    <t>ATL</t>
  </si>
  <si>
    <t>SF</t>
  </si>
  <si>
    <t>MIN</t>
  </si>
  <si>
    <t>KC</t>
  </si>
  <si>
    <t>SD</t>
  </si>
  <si>
    <t>DEN</t>
  </si>
  <si>
    <t>IND</t>
  </si>
  <si>
    <t>CIN</t>
  </si>
  <si>
    <t>DAL</t>
  </si>
  <si>
    <t>BUF</t>
  </si>
  <si>
    <t>HOU</t>
  </si>
  <si>
    <t>CHI</t>
  </si>
  <si>
    <t>TEN</t>
  </si>
  <si>
    <t>GB</t>
  </si>
  <si>
    <t>PIT</t>
  </si>
  <si>
    <t>ARI</t>
  </si>
  <si>
    <t>q2 deadline 11/16/2016</t>
  </si>
  <si>
    <t>*</t>
  </si>
  <si>
    <t>q3 deadline 12/14/2016</t>
  </si>
  <si>
    <t>* Note:  The ARI/PHI game was not played before the deadline.</t>
  </si>
  <si>
    <t>q4 deadline 1/11/2017</t>
  </si>
  <si>
    <t>* = clinched playoff spot</t>
  </si>
  <si>
    <t>** = clinched playoff bye</t>
  </si>
  <si>
    <t>Chicago Bears *</t>
  </si>
  <si>
    <t>San Francisco Forty Niners **</t>
  </si>
  <si>
    <t>Tampa Bay Buccaneers *</t>
  </si>
  <si>
    <t>Cincinnati Bengals **</t>
  </si>
  <si>
    <t>New York Jets **</t>
  </si>
  <si>
    <t>Atlanta Falcons *</t>
  </si>
  <si>
    <t>Houston Texans *</t>
  </si>
  <si>
    <t>Tennessee Titans *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</si>
  <si>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</si>
  <si>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</si>
  <si>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</si>
  <si>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</si>
  <si>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Playoff tie-breakers (head-to-head then strength of schedule)</t>
  </si>
  <si>
    <t>Draft Order tie-breakers (strength of schedule)</t>
  </si>
  <si>
    <t>W</t>
  </si>
  <si>
    <t>L</t>
  </si>
  <si>
    <t xml:space="preserve">  1) Head-to-head winning percentage:  ATL 1-1, CHI 0-1, HOU 1-0</t>
  </si>
  <si>
    <t>* Tie-breakers among 11-5 teams:  HOU #4, ATL #5, CHI #6</t>
  </si>
  <si>
    <t xml:space="preserve">  1) Head-to-head winning percentage:  TB 0-0, TEN 0-0</t>
  </si>
  <si>
    <t xml:space="preserve">  2) Strength of schedule (see to the right):  TB 115-141, TEN 120-136</t>
  </si>
  <si>
    <t>* Tie-breakers between 10-6 teams:  TEN #7, TB #8</t>
  </si>
  <si>
    <t xml:space="preserve">  1) Head-to-head winning percentage:  ARI 0-1, DAL 0-1, IND 0-0, MIA 2-0</t>
  </si>
  <si>
    <t xml:space="preserve">  2) Strength of schedule (see to the right):  ARI 131-125, DAL 111-145, IND 123-133, MIA 133-123</t>
  </si>
  <si>
    <t>* Tie-breakers among 9-7 teams:  MIA #9, ARI #10, IND #11, DAL #12</t>
  </si>
  <si>
    <t>Mini-Playoffs Round 1</t>
  </si>
  <si>
    <t>Mini-Playoffs Round 2</t>
  </si>
  <si>
    <t>SOMIFA Championship Game</t>
  </si>
  <si>
    <t>2015 SEASON SOMIFA PLAYOFFS</t>
  </si>
  <si>
    <t>Note:  in every SOMIFA playoff game (except the Championship game and not including mini-playoff games) the away team</t>
  </si>
  <si>
    <t xml:space="preserve">  1) Strength of schedule (see to the right):  BUF 128-128, PHI 141-115</t>
  </si>
  <si>
    <t>* Tie-breakers between 7-9 teams:  PHI #13, BUF #14</t>
  </si>
  <si>
    <t>* Tie-breakers among 6-10 teams:  SD #15, NYG #16, DET #17, GB #18, DEN #19</t>
  </si>
  <si>
    <t xml:space="preserve">  1) Strength of schedule (see to the right):  DEN 123-133, DET 135-121, GB 129-127, NYG 140-116, SD 142-114</t>
  </si>
  <si>
    <t xml:space="preserve">  1) Strength of schedule (see to the right):  MIN 139-117, PIT 121-135</t>
  </si>
  <si>
    <t>* Tie-breakers between 5-11 teams:  MIN #20, PIT #21</t>
  </si>
  <si>
    <t xml:space="preserve">  1) Strength of schedule (see to the right):  KC 135-121, SEA 142-114</t>
  </si>
  <si>
    <t>* Tie-breakers between 4-12 teams:  SEA #22, KC #23</t>
  </si>
  <si>
    <t xml:space="preserve">  -- Because IND did not have a hth record, 0-0 is not a winning percentage so hth is not used as a tie-breaker</t>
  </si>
  <si>
    <t>Miami Dolphins *</t>
  </si>
  <si>
    <t>Indianapolis Colts *</t>
  </si>
  <si>
    <t>Dallas Cowboys *</t>
  </si>
  <si>
    <t>at CHI</t>
  </si>
  <si>
    <t>Boxscore</t>
  </si>
  <si>
    <t>at TB</t>
  </si>
  <si>
    <t>at TEN</t>
  </si>
  <si>
    <t>at HOU</t>
  </si>
  <si>
    <t>at SF</t>
  </si>
  <si>
    <t>at CIN</t>
  </si>
  <si>
    <t>at NYJ</t>
  </si>
  <si>
    <t>SF vs CIN</t>
  </si>
  <si>
    <t xml:space="preserve">  1) Playoff advancement:  HOU #3, TEN #4, NYJ #5, ATL #6, TB #7, DAL #8, CHI #9</t>
  </si>
  <si>
    <t xml:space="preserve">  2) Strength of schedule (see to the right):  IND 123-133, MIA 133-123 so MIA #10, IND #11</t>
  </si>
  <si>
    <t>* Playoff teams = tie-breakers based upon how far the team advanced in the playoffs</t>
  </si>
  <si>
    <t>Congratulations to Jay/CIN!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</si>
</sst>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2" fillId="0" borderId="0" xfId="57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14" fontId="0" fillId="0" borderId="0" xfId="62" applyNumberFormat="1" applyFont="1" applyAlignment="1">
      <alignment horizontal="left"/>
      <protection/>
    </xf>
    <xf numFmtId="0" fontId="2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14" fontId="0" fillId="0" borderId="0" xfId="62" applyNumberFormat="1" applyFont="1">
      <alignment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2015DAL_AT_2015CHI.HTML" TargetMode="External" /><Relationship Id="rId2" Type="http://schemas.openxmlformats.org/officeDocument/2006/relationships/hyperlink" Target="http://www.somiba.com/2015MIA_AT_2015TBA.HTML" TargetMode="External" /><Relationship Id="rId3" Type="http://schemas.openxmlformats.org/officeDocument/2006/relationships/hyperlink" Target="http://www.somiba.com/2015IND_AT_2015TEN.HTML" TargetMode="External" /><Relationship Id="rId4" Type="http://schemas.openxmlformats.org/officeDocument/2006/relationships/hyperlink" Target="http://www.somiba.com/2015ATL_AT_2015HOU.HTML" TargetMode="External" /><Relationship Id="rId5" Type="http://schemas.openxmlformats.org/officeDocument/2006/relationships/hyperlink" Target="http://www.somiba.com/2015DAL_AT_2015SFR.HTML" TargetMode="External" /><Relationship Id="rId6" Type="http://schemas.openxmlformats.org/officeDocument/2006/relationships/hyperlink" Target="http://www.somiba.com/2015TBA_AT_2015CIN.HTML" TargetMode="External" /><Relationship Id="rId7" Type="http://schemas.openxmlformats.org/officeDocument/2006/relationships/hyperlink" Target="http://www.somiba.com/2015TEN_AT_2015NYJ.HTML" TargetMode="External" /><Relationship Id="rId8" Type="http://schemas.openxmlformats.org/officeDocument/2006/relationships/hyperlink" Target="http://www.somiba.com/2015TEN_AT_2015SFR.HTML" TargetMode="External" /><Relationship Id="rId9" Type="http://schemas.openxmlformats.org/officeDocument/2006/relationships/hyperlink" Target="http://www.somiba.com/2015HOU_AT_2015CIN.HTML" TargetMode="External" /><Relationship Id="rId10" Type="http://schemas.openxmlformats.org/officeDocument/2006/relationships/hyperlink" Target="http://www.somiba.com/2015CIN_AT_2015SFR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6" customWidth="1"/>
    <col min="2" max="2" width="5.7109375" style="16" customWidth="1"/>
    <col min="3" max="3" width="3.00390625" style="20" customWidth="1"/>
    <col min="4" max="4" width="2.8515625" style="16" customWidth="1"/>
    <col min="5" max="5" width="5.7109375" style="16" customWidth="1"/>
    <col min="6" max="6" width="3.00390625" style="18" customWidth="1"/>
    <col min="7" max="7" width="3.421875" style="19" customWidth="1"/>
    <col min="8" max="8" width="7.57421875" style="18" customWidth="1"/>
    <col min="9" max="9" width="10.00390625" style="16" customWidth="1"/>
    <col min="10" max="10" width="6.421875" style="16" customWidth="1"/>
    <col min="11" max="11" width="10.00390625" style="16" customWidth="1"/>
    <col min="12" max="12" width="5.7109375" style="16" customWidth="1"/>
    <col min="13" max="13" width="3.00390625" style="20" customWidth="1"/>
    <col min="14" max="14" width="2.8515625" style="16" customWidth="1"/>
    <col min="15" max="15" width="5.7109375" style="16" customWidth="1"/>
    <col min="16" max="16" width="3.00390625" style="18" customWidth="1"/>
    <col min="17" max="17" width="3.421875" style="19" customWidth="1"/>
    <col min="18" max="18" width="7.57421875" style="18" customWidth="1"/>
    <col min="19" max="19" width="10.00390625" style="18" customWidth="1"/>
    <col min="20" max="20" width="4.140625" style="19" customWidth="1"/>
    <col min="21" max="16384" width="9.140625" style="18" customWidth="1"/>
  </cols>
  <sheetData>
    <row r="2" spans="3:13" ht="20.25">
      <c r="C2" s="17"/>
      <c r="E2" s="17"/>
      <c r="I2" s="17" t="s">
        <v>86</v>
      </c>
      <c r="J2" s="17"/>
      <c r="M2" s="17"/>
    </row>
    <row r="4" spans="9:10" ht="12.75">
      <c r="I4" s="21" t="s">
        <v>112</v>
      </c>
      <c r="J4" s="21"/>
    </row>
    <row r="5" ht="15">
      <c r="I5" s="22"/>
    </row>
    <row r="6" ht="12.75">
      <c r="A6" s="23"/>
    </row>
    <row r="7" ht="12.75">
      <c r="A7" s="23" t="s">
        <v>83</v>
      </c>
    </row>
    <row r="8" spans="1:6" ht="12.75">
      <c r="A8" s="35">
        <v>42749</v>
      </c>
      <c r="B8" s="16" t="s">
        <v>26</v>
      </c>
      <c r="C8" s="20">
        <v>21</v>
      </c>
      <c r="E8" s="16" t="s">
        <v>44</v>
      </c>
      <c r="F8" s="18">
        <v>7</v>
      </c>
    </row>
    <row r="9" spans="1:6" ht="12.75">
      <c r="A9" s="35">
        <v>42748</v>
      </c>
      <c r="B9" s="16" t="s">
        <v>42</v>
      </c>
      <c r="C9" s="20">
        <v>27</v>
      </c>
      <c r="E9" s="16" t="s">
        <v>51</v>
      </c>
      <c r="F9" s="18">
        <v>20</v>
      </c>
    </row>
    <row r="10" ht="12.75">
      <c r="A10" s="24"/>
    </row>
    <row r="11" ht="12.75">
      <c r="A11" s="23" t="s">
        <v>84</v>
      </c>
    </row>
    <row r="12" spans="1:6" ht="12.75">
      <c r="A12" s="35">
        <v>42753</v>
      </c>
      <c r="B12" s="16" t="s">
        <v>44</v>
      </c>
      <c r="C12" s="20">
        <v>20</v>
      </c>
      <c r="E12" s="16" t="s">
        <v>51</v>
      </c>
      <c r="F12" s="18">
        <v>10</v>
      </c>
    </row>
    <row r="13" ht="12.75">
      <c r="A13" s="24"/>
    </row>
    <row r="14" ht="12.75">
      <c r="A14" s="24"/>
    </row>
    <row r="15" spans="1:19" ht="12.75">
      <c r="A15" s="23" t="s">
        <v>67</v>
      </c>
      <c r="K15" s="24"/>
      <c r="S15" s="16"/>
    </row>
    <row r="16" spans="1:19" ht="12.75">
      <c r="A16" s="25">
        <v>42756</v>
      </c>
      <c r="B16" s="16" t="s">
        <v>44</v>
      </c>
      <c r="C16" s="20">
        <v>27</v>
      </c>
      <c r="E16" s="16" t="s">
        <v>47</v>
      </c>
      <c r="F16" s="18">
        <v>9</v>
      </c>
      <c r="H16" s="16" t="s">
        <v>100</v>
      </c>
      <c r="I16" s="26" t="s">
        <v>101</v>
      </c>
      <c r="J16" s="27"/>
      <c r="K16" s="23" t="s">
        <v>68</v>
      </c>
      <c r="Q16" s="16"/>
      <c r="S16" s="26"/>
    </row>
    <row r="17" spans="1:23" ht="12.75">
      <c r="A17" s="25">
        <v>42761</v>
      </c>
      <c r="B17" s="25" t="s">
        <v>48</v>
      </c>
      <c r="C17" s="20">
        <v>34</v>
      </c>
      <c r="E17" s="28" t="s">
        <v>42</v>
      </c>
      <c r="F17" s="18">
        <v>14</v>
      </c>
      <c r="H17" s="18" t="s">
        <v>103</v>
      </c>
      <c r="I17" s="26" t="s">
        <v>101</v>
      </c>
      <c r="K17" s="25">
        <v>42774</v>
      </c>
      <c r="L17" s="16" t="s">
        <v>37</v>
      </c>
      <c r="M17" s="20">
        <v>23</v>
      </c>
      <c r="O17" s="16" t="s">
        <v>48</v>
      </c>
      <c r="P17" s="18">
        <v>20</v>
      </c>
      <c r="Q17" s="16"/>
      <c r="R17" s="18" t="s">
        <v>105</v>
      </c>
      <c r="S17" s="26" t="s">
        <v>101</v>
      </c>
      <c r="T17" s="23"/>
      <c r="W17" s="25"/>
    </row>
    <row r="18" spans="1:23" ht="12.75">
      <c r="A18" s="25">
        <v>42758</v>
      </c>
      <c r="B18" s="25" t="s">
        <v>12</v>
      </c>
      <c r="C18" s="20">
        <v>17</v>
      </c>
      <c r="E18" s="16" t="s">
        <v>26</v>
      </c>
      <c r="F18" s="18">
        <v>6</v>
      </c>
      <c r="H18" s="18" t="s">
        <v>102</v>
      </c>
      <c r="I18" s="26" t="s">
        <v>101</v>
      </c>
      <c r="J18" s="28"/>
      <c r="K18" s="25">
        <v>42774</v>
      </c>
      <c r="L18" s="16" t="s">
        <v>43</v>
      </c>
      <c r="M18" s="20">
        <v>31</v>
      </c>
      <c r="O18" s="16" t="s">
        <v>46</v>
      </c>
      <c r="P18" s="18">
        <v>10</v>
      </c>
      <c r="Q18" s="16"/>
      <c r="R18" s="18" t="s">
        <v>106</v>
      </c>
      <c r="S18" s="26" t="s">
        <v>101</v>
      </c>
      <c r="T18" s="25"/>
      <c r="W18" s="25"/>
    </row>
    <row r="19" spans="1:23" ht="12.75">
      <c r="A19" s="25"/>
      <c r="K19" s="25"/>
      <c r="S19" s="26"/>
      <c r="T19" s="25"/>
      <c r="W19" s="25"/>
    </row>
    <row r="20" spans="1:19" ht="12.75">
      <c r="A20" s="23" t="s">
        <v>69</v>
      </c>
      <c r="I20" s="26"/>
      <c r="K20" s="23" t="s">
        <v>85</v>
      </c>
      <c r="S20" s="16"/>
    </row>
    <row r="21" spans="1:19" ht="12.75">
      <c r="A21" s="25">
        <v>42764</v>
      </c>
      <c r="B21" s="16" t="s">
        <v>37</v>
      </c>
      <c r="C21" s="20">
        <v>24</v>
      </c>
      <c r="E21" s="16" t="s">
        <v>44</v>
      </c>
      <c r="F21" s="18">
        <v>14</v>
      </c>
      <c r="H21" s="18" t="s">
        <v>105</v>
      </c>
      <c r="I21" s="26" t="s">
        <v>101</v>
      </c>
      <c r="K21" s="25" t="s">
        <v>108</v>
      </c>
      <c r="L21" s="25" t="s">
        <v>43</v>
      </c>
      <c r="M21" s="20">
        <v>27</v>
      </c>
      <c r="N21" s="25"/>
      <c r="O21" s="16" t="s">
        <v>37</v>
      </c>
      <c r="P21" s="18">
        <v>17</v>
      </c>
      <c r="S21" s="26" t="s">
        <v>101</v>
      </c>
    </row>
    <row r="22" spans="1:19" ht="12.75">
      <c r="A22" s="25">
        <v>42766</v>
      </c>
      <c r="B22" s="16" t="s">
        <v>43</v>
      </c>
      <c r="C22" s="20">
        <v>38</v>
      </c>
      <c r="E22" s="16" t="s">
        <v>12</v>
      </c>
      <c r="F22" s="18">
        <v>10</v>
      </c>
      <c r="H22" s="18" t="s">
        <v>106</v>
      </c>
      <c r="I22" s="26" t="s">
        <v>101</v>
      </c>
      <c r="K22" s="25"/>
      <c r="S22" s="26"/>
    </row>
    <row r="23" spans="1:9" ht="12.75">
      <c r="A23" s="25">
        <v>42767</v>
      </c>
      <c r="B23" s="16" t="s">
        <v>48</v>
      </c>
      <c r="C23" s="20">
        <v>22</v>
      </c>
      <c r="E23" s="16" t="s">
        <v>33</v>
      </c>
      <c r="F23" s="18">
        <v>19</v>
      </c>
      <c r="H23" s="18" t="s">
        <v>107</v>
      </c>
      <c r="I23" s="26" t="s">
        <v>101</v>
      </c>
    </row>
    <row r="24" spans="1:19" ht="12.75">
      <c r="A24" s="25">
        <v>42763</v>
      </c>
      <c r="B24" s="16" t="s">
        <v>46</v>
      </c>
      <c r="C24" s="20">
        <v>34</v>
      </c>
      <c r="E24" s="16" t="s">
        <v>36</v>
      </c>
      <c r="F24" s="18">
        <v>16</v>
      </c>
      <c r="H24" s="18" t="s">
        <v>104</v>
      </c>
      <c r="I24" s="26" t="s">
        <v>101</v>
      </c>
      <c r="K24" s="25"/>
      <c r="S24" s="26"/>
    </row>
    <row r="25" spans="1:19" ht="12.75">
      <c r="A25" s="25"/>
      <c r="I25" s="26"/>
      <c r="K25" s="29"/>
      <c r="L25" s="28"/>
      <c r="M25" s="30"/>
      <c r="N25" s="28"/>
      <c r="O25" s="28"/>
      <c r="P25" s="24"/>
      <c r="Q25" s="31"/>
      <c r="R25" s="24"/>
      <c r="S25" s="24"/>
    </row>
    <row r="26" spans="1:19" ht="12.75">
      <c r="A26" s="25"/>
      <c r="K26" s="32"/>
      <c r="L26" s="28"/>
      <c r="M26" s="30"/>
      <c r="N26" s="28"/>
      <c r="O26" s="28"/>
      <c r="P26" s="24"/>
      <c r="Q26" s="31"/>
      <c r="R26" s="24"/>
      <c r="S26" s="33"/>
    </row>
    <row r="27" ht="12.75">
      <c r="A27" s="16" t="s">
        <v>87</v>
      </c>
    </row>
    <row r="28" ht="12.75">
      <c r="A28" s="16" t="s">
        <v>70</v>
      </c>
    </row>
    <row r="29" spans="1:11" ht="12.75">
      <c r="A29" s="25"/>
      <c r="K29" s="25"/>
    </row>
    <row r="30" spans="1:23" s="16" customFormat="1" ht="12.75">
      <c r="A30" s="25"/>
      <c r="C30" s="20"/>
      <c r="F30" s="18"/>
      <c r="G30" s="19"/>
      <c r="H30" s="18"/>
      <c r="K30" s="25"/>
      <c r="M30" s="20"/>
      <c r="P30" s="18"/>
      <c r="Q30" s="19"/>
      <c r="R30" s="18"/>
      <c r="S30" s="18"/>
      <c r="T30" s="19"/>
      <c r="U30" s="18"/>
      <c r="V30" s="18"/>
      <c r="W30" s="18"/>
    </row>
    <row r="31" spans="1:23" s="16" customFormat="1" ht="12.75">
      <c r="A31" s="25"/>
      <c r="C31" s="20"/>
      <c r="F31" s="18"/>
      <c r="G31" s="19"/>
      <c r="H31" s="18"/>
      <c r="K31" s="25"/>
      <c r="M31" s="20"/>
      <c r="P31" s="18"/>
      <c r="Q31" s="19"/>
      <c r="R31" s="18"/>
      <c r="S31" s="18"/>
      <c r="T31" s="19"/>
      <c r="U31" s="18"/>
      <c r="V31" s="18"/>
      <c r="W31" s="18"/>
    </row>
    <row r="32" spans="1:23" s="16" customFormat="1" ht="12.75">
      <c r="A32" s="25"/>
      <c r="C32" s="20"/>
      <c r="F32" s="18"/>
      <c r="G32" s="19"/>
      <c r="H32" s="18"/>
      <c r="K32" s="25"/>
      <c r="M32" s="20"/>
      <c r="P32" s="18"/>
      <c r="Q32" s="19"/>
      <c r="R32" s="18"/>
      <c r="S32" s="18"/>
      <c r="T32" s="19"/>
      <c r="U32" s="18"/>
      <c r="V32" s="18"/>
      <c r="W32" s="18"/>
    </row>
    <row r="33" spans="1:23" s="16" customFormat="1" ht="12.75">
      <c r="A33" s="25"/>
      <c r="C33" s="20"/>
      <c r="F33" s="18"/>
      <c r="G33" s="19"/>
      <c r="H33" s="18"/>
      <c r="K33" s="25"/>
      <c r="M33" s="20"/>
      <c r="P33" s="18"/>
      <c r="Q33" s="19"/>
      <c r="R33" s="18"/>
      <c r="S33" s="18"/>
      <c r="T33" s="19"/>
      <c r="U33" s="18"/>
      <c r="V33" s="18"/>
      <c r="W33" s="18"/>
    </row>
    <row r="34" spans="1:23" s="16" customFormat="1" ht="12.75">
      <c r="A34" s="25"/>
      <c r="C34" s="20"/>
      <c r="F34" s="18"/>
      <c r="G34" s="19"/>
      <c r="H34" s="18"/>
      <c r="K34" s="25"/>
      <c r="M34" s="20"/>
      <c r="P34" s="18"/>
      <c r="Q34" s="19"/>
      <c r="R34" s="18"/>
      <c r="S34" s="18"/>
      <c r="T34" s="19"/>
      <c r="U34" s="18"/>
      <c r="V34" s="18"/>
      <c r="W34" s="18"/>
    </row>
    <row r="35" spans="1:23" s="16" customFormat="1" ht="12.75">
      <c r="A35" s="25"/>
      <c r="C35" s="20"/>
      <c r="F35" s="18"/>
      <c r="G35" s="19"/>
      <c r="H35" s="18"/>
      <c r="K35" s="25"/>
      <c r="M35" s="20"/>
      <c r="P35" s="18"/>
      <c r="Q35" s="19"/>
      <c r="R35" s="18"/>
      <c r="S35" s="18"/>
      <c r="T35" s="19"/>
      <c r="U35" s="18"/>
      <c r="V35" s="18"/>
      <c r="W35" s="18"/>
    </row>
    <row r="36" spans="1:23" s="16" customFormat="1" ht="12.75">
      <c r="A36" s="25"/>
      <c r="C36" s="20"/>
      <c r="F36" s="18"/>
      <c r="G36" s="19"/>
      <c r="H36" s="18"/>
      <c r="K36" s="25"/>
      <c r="M36" s="20"/>
      <c r="P36" s="18"/>
      <c r="Q36" s="19"/>
      <c r="R36" s="18"/>
      <c r="S36" s="18"/>
      <c r="T36" s="19"/>
      <c r="U36" s="18"/>
      <c r="V36" s="18"/>
      <c r="W36" s="18"/>
    </row>
    <row r="37" spans="1:23" s="16" customFormat="1" ht="12.75">
      <c r="A37" s="25"/>
      <c r="C37" s="20"/>
      <c r="F37" s="18"/>
      <c r="G37" s="19"/>
      <c r="H37" s="18"/>
      <c r="K37" s="25"/>
      <c r="M37" s="20"/>
      <c r="P37" s="18"/>
      <c r="Q37" s="19"/>
      <c r="R37" s="18"/>
      <c r="S37" s="18"/>
      <c r="T37" s="19"/>
      <c r="U37" s="18"/>
      <c r="V37" s="18"/>
      <c r="W37" s="18"/>
    </row>
    <row r="38" spans="1:23" s="16" customFormat="1" ht="12.75">
      <c r="A38" s="25"/>
      <c r="C38" s="20"/>
      <c r="F38" s="18"/>
      <c r="G38" s="19"/>
      <c r="H38" s="18"/>
      <c r="K38" s="25"/>
      <c r="M38" s="20"/>
      <c r="P38" s="18"/>
      <c r="Q38" s="19"/>
      <c r="R38" s="18"/>
      <c r="S38" s="18"/>
      <c r="T38" s="19"/>
      <c r="U38" s="18"/>
      <c r="V38" s="18"/>
      <c r="W38" s="18"/>
    </row>
    <row r="39" spans="1:23" s="16" customFormat="1" ht="12.75">
      <c r="A39" s="25"/>
      <c r="C39" s="20"/>
      <c r="F39" s="18"/>
      <c r="G39" s="19"/>
      <c r="H39" s="18"/>
      <c r="K39" s="25"/>
      <c r="M39" s="20"/>
      <c r="P39" s="18"/>
      <c r="Q39" s="19"/>
      <c r="R39" s="18"/>
      <c r="S39" s="18"/>
      <c r="T39" s="19"/>
      <c r="U39" s="18"/>
      <c r="V39" s="18"/>
      <c r="W39" s="18"/>
    </row>
    <row r="40" spans="1:23" s="16" customFormat="1" ht="12.75">
      <c r="A40" s="25"/>
      <c r="C40" s="20"/>
      <c r="F40" s="18"/>
      <c r="G40" s="19"/>
      <c r="H40" s="18"/>
      <c r="K40" s="25"/>
      <c r="M40" s="20"/>
      <c r="P40" s="18"/>
      <c r="Q40" s="19"/>
      <c r="R40" s="18"/>
      <c r="S40" s="18"/>
      <c r="T40" s="19"/>
      <c r="U40" s="18"/>
      <c r="V40" s="18"/>
      <c r="W40" s="18"/>
    </row>
    <row r="41" spans="1:23" s="16" customFormat="1" ht="12.75">
      <c r="A41" s="25"/>
      <c r="C41" s="20"/>
      <c r="F41" s="18"/>
      <c r="G41" s="19"/>
      <c r="H41" s="18"/>
      <c r="K41" s="25"/>
      <c r="M41" s="20"/>
      <c r="P41" s="18"/>
      <c r="Q41" s="19"/>
      <c r="R41" s="18"/>
      <c r="S41" s="18"/>
      <c r="T41" s="19"/>
      <c r="U41" s="18"/>
      <c r="V41" s="18"/>
      <c r="W41" s="18"/>
    </row>
    <row r="42" spans="1:23" s="16" customFormat="1" ht="12.75">
      <c r="A42" s="25"/>
      <c r="C42" s="20"/>
      <c r="F42" s="18"/>
      <c r="G42" s="19"/>
      <c r="H42" s="18"/>
      <c r="K42" s="25"/>
      <c r="M42" s="20"/>
      <c r="P42" s="18"/>
      <c r="Q42" s="19"/>
      <c r="R42" s="18"/>
      <c r="S42" s="18"/>
      <c r="T42" s="19"/>
      <c r="U42" s="18"/>
      <c r="V42" s="18"/>
      <c r="W42" s="18"/>
    </row>
    <row r="43" spans="1:23" s="16" customFormat="1" ht="12.75">
      <c r="A43" s="25"/>
      <c r="C43" s="20"/>
      <c r="F43" s="18"/>
      <c r="G43" s="19"/>
      <c r="H43" s="18"/>
      <c r="K43" s="25"/>
      <c r="M43" s="20"/>
      <c r="P43" s="18"/>
      <c r="Q43" s="19"/>
      <c r="R43" s="18"/>
      <c r="S43" s="18"/>
      <c r="T43" s="19"/>
      <c r="U43" s="18"/>
      <c r="V43" s="18"/>
      <c r="W43" s="18"/>
    </row>
    <row r="44" spans="1:23" s="16" customFormat="1" ht="12.75">
      <c r="A44" s="25"/>
      <c r="C44" s="20"/>
      <c r="F44" s="18"/>
      <c r="G44" s="19"/>
      <c r="H44" s="18"/>
      <c r="K44" s="25"/>
      <c r="M44" s="20"/>
      <c r="P44" s="18"/>
      <c r="Q44" s="19"/>
      <c r="R44" s="18"/>
      <c r="S44" s="18"/>
      <c r="T44" s="19"/>
      <c r="U44" s="18"/>
      <c r="V44" s="18"/>
      <c r="W44" s="18"/>
    </row>
    <row r="45" spans="1:23" s="16" customFormat="1" ht="12.75">
      <c r="A45" s="25"/>
      <c r="C45" s="20"/>
      <c r="F45" s="18"/>
      <c r="G45" s="19"/>
      <c r="H45" s="18"/>
      <c r="K45" s="25"/>
      <c r="M45" s="20"/>
      <c r="P45" s="18"/>
      <c r="Q45" s="19"/>
      <c r="R45" s="18"/>
      <c r="S45" s="18"/>
      <c r="T45" s="19"/>
      <c r="U45" s="18"/>
      <c r="V45" s="18"/>
      <c r="W45" s="18"/>
    </row>
    <row r="46" spans="1:23" s="16" customFormat="1" ht="12.75">
      <c r="A46" s="25"/>
      <c r="C46" s="20"/>
      <c r="F46" s="18"/>
      <c r="G46" s="19"/>
      <c r="H46" s="18"/>
      <c r="K46" s="25"/>
      <c r="M46" s="20"/>
      <c r="P46" s="18"/>
      <c r="Q46" s="19"/>
      <c r="R46" s="18"/>
      <c r="S46" s="18"/>
      <c r="T46" s="19"/>
      <c r="U46" s="18"/>
      <c r="V46" s="18"/>
      <c r="W46" s="18"/>
    </row>
    <row r="48" spans="1:23" s="16" customFormat="1" ht="12.75">
      <c r="A48" s="25"/>
      <c r="C48" s="20"/>
      <c r="F48" s="18"/>
      <c r="G48" s="19"/>
      <c r="H48" s="18"/>
      <c r="K48" s="25"/>
      <c r="M48" s="20"/>
      <c r="P48" s="18"/>
      <c r="Q48" s="19"/>
      <c r="R48" s="18"/>
      <c r="S48" s="18"/>
      <c r="T48" s="19"/>
      <c r="U48" s="18"/>
      <c r="V48" s="18"/>
      <c r="W48" s="18"/>
    </row>
    <row r="49" spans="1:23" s="16" customFormat="1" ht="12.75">
      <c r="A49" s="25"/>
      <c r="C49" s="20"/>
      <c r="F49" s="18"/>
      <c r="G49" s="19"/>
      <c r="H49" s="18"/>
      <c r="K49" s="25"/>
      <c r="M49" s="20"/>
      <c r="P49" s="18"/>
      <c r="Q49" s="19"/>
      <c r="R49" s="18"/>
      <c r="S49" s="18"/>
      <c r="T49" s="19"/>
      <c r="U49" s="18"/>
      <c r="V49" s="18"/>
      <c r="W49" s="18"/>
    </row>
    <row r="50" spans="1:23" s="16" customFormat="1" ht="12.75">
      <c r="A50" s="25"/>
      <c r="C50" s="20"/>
      <c r="F50" s="18"/>
      <c r="G50" s="19"/>
      <c r="H50" s="18"/>
      <c r="K50" s="25"/>
      <c r="M50" s="20"/>
      <c r="P50" s="18"/>
      <c r="Q50" s="19"/>
      <c r="R50" s="18"/>
      <c r="S50" s="18"/>
      <c r="T50" s="19"/>
      <c r="U50" s="18"/>
      <c r="V50" s="18"/>
      <c r="W50" s="18"/>
    </row>
    <row r="51" spans="1:23" s="16" customFormat="1" ht="12.75">
      <c r="A51" s="25"/>
      <c r="C51" s="20"/>
      <c r="F51" s="18"/>
      <c r="G51" s="19"/>
      <c r="H51" s="18"/>
      <c r="K51" s="25"/>
      <c r="M51" s="20"/>
      <c r="P51" s="18"/>
      <c r="Q51" s="19"/>
      <c r="R51" s="18"/>
      <c r="S51" s="18"/>
      <c r="T51" s="19"/>
      <c r="U51" s="18"/>
      <c r="V51" s="18"/>
      <c r="W51" s="18"/>
    </row>
    <row r="52" spans="1:23" s="16" customFormat="1" ht="12.75">
      <c r="A52" s="25"/>
      <c r="C52" s="20"/>
      <c r="F52" s="18"/>
      <c r="G52" s="19"/>
      <c r="H52" s="18"/>
      <c r="K52" s="25"/>
      <c r="M52" s="20"/>
      <c r="P52" s="18"/>
      <c r="Q52" s="19"/>
      <c r="R52" s="18"/>
      <c r="S52" s="18"/>
      <c r="T52" s="19"/>
      <c r="U52" s="18"/>
      <c r="V52" s="18"/>
      <c r="W52" s="18"/>
    </row>
    <row r="53" spans="1:23" s="16" customFormat="1" ht="12.75">
      <c r="A53" s="25"/>
      <c r="C53" s="20"/>
      <c r="F53" s="18"/>
      <c r="G53" s="19"/>
      <c r="H53" s="18"/>
      <c r="K53" s="25"/>
      <c r="M53" s="20"/>
      <c r="P53" s="18"/>
      <c r="Q53" s="19"/>
      <c r="R53" s="18"/>
      <c r="S53" s="18"/>
      <c r="T53" s="19"/>
      <c r="U53" s="18"/>
      <c r="V53" s="18"/>
      <c r="W53" s="18"/>
    </row>
    <row r="54" spans="1:23" s="16" customFormat="1" ht="12.75">
      <c r="A54" s="25"/>
      <c r="C54" s="20"/>
      <c r="F54" s="18"/>
      <c r="G54" s="19"/>
      <c r="H54" s="18"/>
      <c r="K54" s="25"/>
      <c r="M54" s="20"/>
      <c r="P54" s="18"/>
      <c r="Q54" s="19"/>
      <c r="R54" s="18"/>
      <c r="S54" s="18"/>
      <c r="T54" s="19"/>
      <c r="U54" s="18"/>
      <c r="V54" s="18"/>
      <c r="W54" s="18"/>
    </row>
    <row r="55" spans="1:23" s="16" customFormat="1" ht="12.75">
      <c r="A55" s="25"/>
      <c r="C55" s="20"/>
      <c r="F55" s="18"/>
      <c r="G55" s="19"/>
      <c r="H55" s="18"/>
      <c r="K55" s="25"/>
      <c r="M55" s="20"/>
      <c r="P55" s="18"/>
      <c r="Q55" s="19"/>
      <c r="R55" s="18"/>
      <c r="S55" s="18"/>
      <c r="T55" s="19"/>
      <c r="U55" s="18"/>
      <c r="V55" s="18"/>
      <c r="W55" s="18"/>
    </row>
    <row r="56" spans="1:23" s="16" customFormat="1" ht="12.75">
      <c r="A56" s="25"/>
      <c r="C56" s="20"/>
      <c r="F56" s="18"/>
      <c r="G56" s="19"/>
      <c r="H56" s="18"/>
      <c r="K56" s="25"/>
      <c r="M56" s="20"/>
      <c r="P56" s="18"/>
      <c r="Q56" s="19"/>
      <c r="R56" s="18"/>
      <c r="S56" s="18"/>
      <c r="T56" s="19"/>
      <c r="U56" s="18"/>
      <c r="V56" s="18"/>
      <c r="W56" s="18"/>
    </row>
    <row r="57" spans="1:23" s="16" customFormat="1" ht="12.75">
      <c r="A57" s="25"/>
      <c r="C57" s="20"/>
      <c r="F57" s="18"/>
      <c r="G57" s="19"/>
      <c r="H57" s="18"/>
      <c r="K57" s="25"/>
      <c r="M57" s="20"/>
      <c r="P57" s="18"/>
      <c r="Q57" s="19"/>
      <c r="R57" s="18"/>
      <c r="S57" s="18"/>
      <c r="T57" s="19"/>
      <c r="U57" s="18"/>
      <c r="V57" s="18"/>
      <c r="W57" s="18"/>
    </row>
    <row r="58" spans="1:23" s="16" customFormat="1" ht="12.75">
      <c r="A58" s="25"/>
      <c r="C58" s="20"/>
      <c r="F58" s="18"/>
      <c r="G58" s="19"/>
      <c r="H58" s="18"/>
      <c r="K58" s="25"/>
      <c r="M58" s="20"/>
      <c r="P58" s="18"/>
      <c r="Q58" s="19"/>
      <c r="R58" s="18"/>
      <c r="S58" s="18"/>
      <c r="T58" s="19"/>
      <c r="U58" s="18"/>
      <c r="V58" s="18"/>
      <c r="W58" s="18"/>
    </row>
    <row r="59" spans="1:23" s="16" customFormat="1" ht="12.75">
      <c r="A59" s="25"/>
      <c r="C59" s="20"/>
      <c r="F59" s="18"/>
      <c r="G59" s="19"/>
      <c r="H59" s="18"/>
      <c r="K59" s="25"/>
      <c r="M59" s="20"/>
      <c r="P59" s="18"/>
      <c r="Q59" s="19"/>
      <c r="R59" s="18"/>
      <c r="S59" s="18"/>
      <c r="T59" s="19"/>
      <c r="U59" s="18"/>
      <c r="V59" s="18"/>
      <c r="W59" s="18"/>
    </row>
    <row r="60" spans="1:23" s="16" customFormat="1" ht="12.75">
      <c r="A60" s="25"/>
      <c r="C60" s="20"/>
      <c r="F60" s="18"/>
      <c r="G60" s="19"/>
      <c r="H60" s="18"/>
      <c r="K60" s="25"/>
      <c r="M60" s="20"/>
      <c r="P60" s="18"/>
      <c r="Q60" s="19"/>
      <c r="R60" s="18"/>
      <c r="S60" s="18"/>
      <c r="T60" s="19"/>
      <c r="U60" s="18"/>
      <c r="V60" s="18"/>
      <c r="W60" s="18"/>
    </row>
    <row r="61" spans="1:23" s="16" customFormat="1" ht="12.75">
      <c r="A61" s="25"/>
      <c r="C61" s="20"/>
      <c r="F61" s="18"/>
      <c r="G61" s="19"/>
      <c r="H61" s="18"/>
      <c r="K61" s="25"/>
      <c r="M61" s="20"/>
      <c r="P61" s="18"/>
      <c r="Q61" s="19"/>
      <c r="R61" s="18"/>
      <c r="S61" s="18"/>
      <c r="T61" s="19"/>
      <c r="U61" s="18"/>
      <c r="V61" s="18"/>
      <c r="W61" s="18"/>
    </row>
    <row r="62" spans="1:23" s="16" customFormat="1" ht="12.75">
      <c r="A62" s="25"/>
      <c r="C62" s="20"/>
      <c r="F62" s="18"/>
      <c r="G62" s="19"/>
      <c r="H62" s="18"/>
      <c r="K62" s="25"/>
      <c r="M62" s="20"/>
      <c r="P62" s="18"/>
      <c r="Q62" s="19"/>
      <c r="R62" s="18"/>
      <c r="S62" s="18"/>
      <c r="T62" s="19"/>
      <c r="U62" s="18"/>
      <c r="V62" s="18"/>
      <c r="W62" s="18"/>
    </row>
    <row r="63" spans="1:23" s="16" customFormat="1" ht="12.75">
      <c r="A63" s="25"/>
      <c r="C63" s="20"/>
      <c r="F63" s="18"/>
      <c r="G63" s="19"/>
      <c r="H63" s="18"/>
      <c r="K63" s="25"/>
      <c r="M63" s="20"/>
      <c r="P63" s="18"/>
      <c r="Q63" s="19"/>
      <c r="R63" s="18"/>
      <c r="S63" s="18"/>
      <c r="T63" s="19"/>
      <c r="U63" s="18"/>
      <c r="V63" s="18"/>
      <c r="W63" s="18"/>
    </row>
    <row r="64" spans="1:23" s="16" customFormat="1" ht="12.75">
      <c r="A64" s="25"/>
      <c r="C64" s="20"/>
      <c r="F64" s="18"/>
      <c r="G64" s="19"/>
      <c r="H64" s="18"/>
      <c r="K64" s="25"/>
      <c r="M64" s="20"/>
      <c r="P64" s="18"/>
      <c r="Q64" s="19"/>
      <c r="R64" s="18"/>
      <c r="S64" s="18"/>
      <c r="T64" s="19"/>
      <c r="U64" s="18"/>
      <c r="V64" s="18"/>
      <c r="W64" s="18"/>
    </row>
    <row r="65" spans="1:23" s="16" customFormat="1" ht="12.75">
      <c r="A65" s="25"/>
      <c r="C65" s="20"/>
      <c r="F65" s="18"/>
      <c r="G65" s="19"/>
      <c r="H65" s="18"/>
      <c r="K65" s="25"/>
      <c r="M65" s="20"/>
      <c r="P65" s="18"/>
      <c r="Q65" s="19"/>
      <c r="R65" s="18"/>
      <c r="S65" s="18"/>
      <c r="T65" s="19"/>
      <c r="U65" s="18"/>
      <c r="V65" s="18"/>
      <c r="W65" s="18"/>
    </row>
    <row r="66" spans="1:23" s="16" customFormat="1" ht="12.75">
      <c r="A66" s="25"/>
      <c r="C66" s="20"/>
      <c r="F66" s="18"/>
      <c r="G66" s="19"/>
      <c r="H66" s="18"/>
      <c r="K66" s="25"/>
      <c r="M66" s="20"/>
      <c r="P66" s="18"/>
      <c r="Q66" s="19"/>
      <c r="R66" s="18"/>
      <c r="S66" s="18"/>
      <c r="T66" s="19"/>
      <c r="U66" s="18"/>
      <c r="V66" s="18"/>
      <c r="W66" s="18"/>
    </row>
    <row r="67" spans="1:23" s="16" customFormat="1" ht="12.75">
      <c r="A67" s="25"/>
      <c r="C67" s="20"/>
      <c r="F67" s="18"/>
      <c r="G67" s="19"/>
      <c r="H67" s="18"/>
      <c r="K67" s="25"/>
      <c r="M67" s="20"/>
      <c r="P67" s="18"/>
      <c r="Q67" s="19"/>
      <c r="R67" s="18"/>
      <c r="S67" s="18"/>
      <c r="T67" s="19"/>
      <c r="U67" s="18"/>
      <c r="V67" s="18"/>
      <c r="W67" s="18"/>
    </row>
    <row r="68" spans="1:23" s="16" customFormat="1" ht="12.75">
      <c r="A68" s="25"/>
      <c r="C68" s="20"/>
      <c r="F68" s="18"/>
      <c r="G68" s="19"/>
      <c r="H68" s="18"/>
      <c r="K68" s="25"/>
      <c r="M68" s="20"/>
      <c r="P68" s="18"/>
      <c r="Q68" s="19"/>
      <c r="R68" s="18"/>
      <c r="S68" s="18"/>
      <c r="T68" s="19"/>
      <c r="U68" s="18"/>
      <c r="V68" s="18"/>
      <c r="W68" s="18"/>
    </row>
    <row r="69" spans="1:23" s="16" customFormat="1" ht="12.75">
      <c r="A69" s="25"/>
      <c r="C69" s="20"/>
      <c r="F69" s="18"/>
      <c r="G69" s="19"/>
      <c r="H69" s="18"/>
      <c r="K69" s="25"/>
      <c r="M69" s="20"/>
      <c r="P69" s="18"/>
      <c r="Q69" s="19"/>
      <c r="R69" s="18"/>
      <c r="S69" s="18"/>
      <c r="T69" s="19"/>
      <c r="U69" s="18"/>
      <c r="V69" s="18"/>
      <c r="W69" s="18"/>
    </row>
    <row r="70" spans="1:23" s="16" customFormat="1" ht="12.75">
      <c r="A70" s="25"/>
      <c r="C70" s="20"/>
      <c r="F70" s="18"/>
      <c r="G70" s="19"/>
      <c r="H70" s="18"/>
      <c r="K70" s="25"/>
      <c r="M70" s="20"/>
      <c r="P70" s="18"/>
      <c r="Q70" s="19"/>
      <c r="R70" s="18"/>
      <c r="S70" s="18"/>
      <c r="T70" s="19"/>
      <c r="U70" s="18"/>
      <c r="V70" s="18"/>
      <c r="W70" s="18"/>
    </row>
    <row r="71" spans="1:23" s="16" customFormat="1" ht="12.75">
      <c r="A71" s="25"/>
      <c r="C71" s="20"/>
      <c r="F71" s="18"/>
      <c r="G71" s="19"/>
      <c r="H71" s="18"/>
      <c r="K71" s="25"/>
      <c r="M71" s="20"/>
      <c r="P71" s="18"/>
      <c r="Q71" s="19"/>
      <c r="R71" s="18"/>
      <c r="S71" s="18"/>
      <c r="T71" s="19"/>
      <c r="U71" s="18"/>
      <c r="V71" s="18"/>
      <c r="W71" s="18"/>
    </row>
    <row r="73" spans="1:23" s="16" customFormat="1" ht="12.75">
      <c r="A73" s="25"/>
      <c r="C73" s="20"/>
      <c r="F73" s="18"/>
      <c r="G73" s="19"/>
      <c r="H73" s="18"/>
      <c r="K73" s="25"/>
      <c r="M73" s="20"/>
      <c r="P73" s="18"/>
      <c r="Q73" s="19"/>
      <c r="R73" s="18"/>
      <c r="S73" s="18"/>
      <c r="T73" s="19"/>
      <c r="U73" s="18"/>
      <c r="V73" s="18"/>
      <c r="W73" s="18"/>
    </row>
    <row r="74" spans="1:23" s="16" customFormat="1" ht="12.75">
      <c r="A74" s="25"/>
      <c r="C74" s="20"/>
      <c r="F74" s="18"/>
      <c r="G74" s="19"/>
      <c r="H74" s="18"/>
      <c r="K74" s="25"/>
      <c r="M74" s="20"/>
      <c r="P74" s="18"/>
      <c r="Q74" s="19"/>
      <c r="R74" s="18"/>
      <c r="S74" s="18"/>
      <c r="T74" s="19"/>
      <c r="U74" s="18"/>
      <c r="V74" s="18"/>
      <c r="W74" s="18"/>
    </row>
    <row r="75" spans="1:23" s="16" customFormat="1" ht="12.75">
      <c r="A75" s="25"/>
      <c r="C75" s="20"/>
      <c r="F75" s="18"/>
      <c r="G75" s="19"/>
      <c r="H75" s="18"/>
      <c r="K75" s="25"/>
      <c r="M75" s="20"/>
      <c r="P75" s="18"/>
      <c r="Q75" s="19"/>
      <c r="R75" s="18"/>
      <c r="S75" s="18"/>
      <c r="T75" s="19"/>
      <c r="U75" s="18"/>
      <c r="V75" s="18"/>
      <c r="W75" s="18"/>
    </row>
    <row r="76" spans="1:23" s="16" customFormat="1" ht="12.75">
      <c r="A76" s="25"/>
      <c r="C76" s="20"/>
      <c r="F76" s="18"/>
      <c r="G76" s="19"/>
      <c r="H76" s="18"/>
      <c r="K76" s="25"/>
      <c r="M76" s="20"/>
      <c r="P76" s="18"/>
      <c r="Q76" s="19"/>
      <c r="R76" s="18"/>
      <c r="S76" s="18"/>
      <c r="T76" s="19"/>
      <c r="U76" s="18"/>
      <c r="V76" s="18"/>
      <c r="W76" s="18"/>
    </row>
    <row r="77" spans="1:23" s="16" customFormat="1" ht="12.75">
      <c r="A77" s="25"/>
      <c r="C77" s="20"/>
      <c r="F77" s="18"/>
      <c r="G77" s="19"/>
      <c r="H77" s="18"/>
      <c r="K77" s="25"/>
      <c r="M77" s="20"/>
      <c r="P77" s="18"/>
      <c r="Q77" s="19"/>
      <c r="R77" s="18"/>
      <c r="S77" s="18"/>
      <c r="T77" s="19"/>
      <c r="U77" s="18"/>
      <c r="V77" s="18"/>
      <c r="W77" s="18"/>
    </row>
    <row r="78" spans="1:23" s="16" customFormat="1" ht="12.75">
      <c r="A78" s="25"/>
      <c r="C78" s="20"/>
      <c r="F78" s="18"/>
      <c r="G78" s="19"/>
      <c r="H78" s="18"/>
      <c r="K78" s="25"/>
      <c r="M78" s="20"/>
      <c r="P78" s="18"/>
      <c r="Q78" s="19"/>
      <c r="R78" s="18"/>
      <c r="S78" s="18"/>
      <c r="T78" s="19"/>
      <c r="U78" s="18"/>
      <c r="V78" s="18"/>
      <c r="W78" s="18"/>
    </row>
    <row r="79" spans="1:23" s="16" customFormat="1" ht="12.75">
      <c r="A79" s="25"/>
      <c r="C79" s="20"/>
      <c r="F79" s="18"/>
      <c r="G79" s="19"/>
      <c r="H79" s="18"/>
      <c r="K79" s="25"/>
      <c r="M79" s="20"/>
      <c r="P79" s="18"/>
      <c r="Q79" s="19"/>
      <c r="R79" s="18"/>
      <c r="S79" s="18"/>
      <c r="T79" s="19"/>
      <c r="U79" s="18"/>
      <c r="V79" s="18"/>
      <c r="W79" s="18"/>
    </row>
    <row r="80" spans="1:23" s="16" customFormat="1" ht="12.75">
      <c r="A80" s="25"/>
      <c r="C80" s="20"/>
      <c r="F80" s="18"/>
      <c r="G80" s="19"/>
      <c r="H80" s="18"/>
      <c r="K80" s="25"/>
      <c r="M80" s="20"/>
      <c r="P80" s="18"/>
      <c r="Q80" s="19"/>
      <c r="R80" s="18"/>
      <c r="S80" s="18"/>
      <c r="T80" s="19"/>
      <c r="U80" s="18"/>
      <c r="V80" s="18"/>
      <c r="W80" s="18"/>
    </row>
    <row r="81" spans="1:23" s="16" customFormat="1" ht="12.75">
      <c r="A81" s="25"/>
      <c r="C81" s="20"/>
      <c r="F81" s="18"/>
      <c r="G81" s="19"/>
      <c r="H81" s="18"/>
      <c r="K81" s="25"/>
      <c r="M81" s="20"/>
      <c r="P81" s="18"/>
      <c r="Q81" s="19"/>
      <c r="R81" s="18"/>
      <c r="S81" s="18"/>
      <c r="T81" s="19"/>
      <c r="U81" s="18"/>
      <c r="V81" s="18"/>
      <c r="W81" s="18"/>
    </row>
    <row r="82" spans="1:23" s="16" customFormat="1" ht="12.75">
      <c r="A82" s="25"/>
      <c r="C82" s="20"/>
      <c r="F82" s="18"/>
      <c r="G82" s="19"/>
      <c r="H82" s="18"/>
      <c r="K82" s="25"/>
      <c r="M82" s="20"/>
      <c r="P82" s="18"/>
      <c r="Q82" s="19"/>
      <c r="R82" s="18"/>
      <c r="S82" s="18"/>
      <c r="T82" s="19"/>
      <c r="U82" s="18"/>
      <c r="V82" s="18"/>
      <c r="W82" s="18"/>
    </row>
    <row r="83" spans="1:23" s="16" customFormat="1" ht="12.75">
      <c r="A83" s="25"/>
      <c r="C83" s="20"/>
      <c r="F83" s="18"/>
      <c r="G83" s="19"/>
      <c r="H83" s="18"/>
      <c r="K83" s="25"/>
      <c r="M83" s="20"/>
      <c r="P83" s="18"/>
      <c r="Q83" s="19"/>
      <c r="R83" s="18"/>
      <c r="S83" s="18"/>
      <c r="T83" s="19"/>
      <c r="U83" s="18"/>
      <c r="V83" s="18"/>
      <c r="W83" s="18"/>
    </row>
    <row r="84" spans="1:23" s="16" customFormat="1" ht="12.75">
      <c r="A84" s="25"/>
      <c r="C84" s="20"/>
      <c r="F84" s="18"/>
      <c r="G84" s="19"/>
      <c r="H84" s="18"/>
      <c r="K84" s="25"/>
      <c r="M84" s="20"/>
      <c r="P84" s="18"/>
      <c r="Q84" s="19"/>
      <c r="R84" s="18"/>
      <c r="S84" s="18"/>
      <c r="T84" s="19"/>
      <c r="U84" s="18"/>
      <c r="V84" s="18"/>
      <c r="W84" s="18"/>
    </row>
    <row r="85" spans="1:23" s="16" customFormat="1" ht="12.75">
      <c r="A85" s="25"/>
      <c r="C85" s="20"/>
      <c r="F85" s="18"/>
      <c r="G85" s="19"/>
      <c r="H85" s="18"/>
      <c r="K85" s="25"/>
      <c r="M85" s="20"/>
      <c r="P85" s="18"/>
      <c r="Q85" s="19"/>
      <c r="R85" s="18"/>
      <c r="S85" s="18"/>
      <c r="T85" s="19"/>
      <c r="U85" s="18"/>
      <c r="V85" s="18"/>
      <c r="W85" s="18"/>
    </row>
    <row r="86" spans="1:23" s="16" customFormat="1" ht="12.75">
      <c r="A86" s="25"/>
      <c r="C86" s="20"/>
      <c r="F86" s="18"/>
      <c r="G86" s="19"/>
      <c r="H86" s="18"/>
      <c r="K86" s="25"/>
      <c r="M86" s="20"/>
      <c r="P86" s="18"/>
      <c r="Q86" s="19"/>
      <c r="R86" s="18"/>
      <c r="S86" s="18"/>
      <c r="T86" s="19"/>
      <c r="U86" s="18"/>
      <c r="V86" s="18"/>
      <c r="W86" s="18"/>
    </row>
    <row r="87" spans="1:23" s="16" customFormat="1" ht="12.75">
      <c r="A87" s="25"/>
      <c r="C87" s="20"/>
      <c r="F87" s="18"/>
      <c r="G87" s="19"/>
      <c r="H87" s="18"/>
      <c r="K87" s="25"/>
      <c r="M87" s="20"/>
      <c r="P87" s="18"/>
      <c r="Q87" s="19"/>
      <c r="R87" s="18"/>
      <c r="S87" s="18"/>
      <c r="T87" s="19"/>
      <c r="U87" s="18"/>
      <c r="V87" s="18"/>
      <c r="W87" s="18"/>
    </row>
    <row r="88" spans="1:23" s="16" customFormat="1" ht="12.75">
      <c r="A88" s="25"/>
      <c r="C88" s="20"/>
      <c r="F88" s="18"/>
      <c r="G88" s="19"/>
      <c r="H88" s="18"/>
      <c r="K88" s="25"/>
      <c r="M88" s="20"/>
      <c r="P88" s="18"/>
      <c r="Q88" s="19"/>
      <c r="R88" s="18"/>
      <c r="S88" s="18"/>
      <c r="T88" s="19"/>
      <c r="U88" s="18"/>
      <c r="V88" s="18"/>
      <c r="W88" s="18"/>
    </row>
    <row r="89" spans="1:23" s="16" customFormat="1" ht="12.75">
      <c r="A89" s="25"/>
      <c r="C89" s="20"/>
      <c r="F89" s="18"/>
      <c r="G89" s="19"/>
      <c r="H89" s="18"/>
      <c r="K89" s="25"/>
      <c r="M89" s="20"/>
      <c r="P89" s="18"/>
      <c r="Q89" s="19"/>
      <c r="R89" s="18"/>
      <c r="S89" s="18"/>
      <c r="T89" s="19"/>
      <c r="U89" s="18"/>
      <c r="V89" s="18"/>
      <c r="W89" s="18"/>
    </row>
    <row r="90" spans="1:23" s="16" customFormat="1" ht="12.75">
      <c r="A90" s="25"/>
      <c r="C90" s="20"/>
      <c r="F90" s="18"/>
      <c r="G90" s="19"/>
      <c r="H90" s="18"/>
      <c r="K90" s="25"/>
      <c r="M90" s="20"/>
      <c r="P90" s="18"/>
      <c r="Q90" s="19"/>
      <c r="R90" s="18"/>
      <c r="S90" s="18"/>
      <c r="T90" s="19"/>
      <c r="U90" s="18"/>
      <c r="V90" s="18"/>
      <c r="W90" s="18"/>
    </row>
    <row r="91" spans="1:23" s="16" customFormat="1" ht="12.75">
      <c r="A91" s="25"/>
      <c r="C91" s="20"/>
      <c r="F91" s="18"/>
      <c r="G91" s="19"/>
      <c r="H91" s="18"/>
      <c r="K91" s="25"/>
      <c r="M91" s="20"/>
      <c r="P91" s="18"/>
      <c r="Q91" s="19"/>
      <c r="R91" s="18"/>
      <c r="S91" s="18"/>
      <c r="T91" s="19"/>
      <c r="U91" s="18"/>
      <c r="V91" s="18"/>
      <c r="W91" s="18"/>
    </row>
    <row r="92" spans="1:23" s="16" customFormat="1" ht="12.75">
      <c r="A92" s="25"/>
      <c r="C92" s="20"/>
      <c r="F92" s="18"/>
      <c r="G92" s="19"/>
      <c r="H92" s="18"/>
      <c r="K92" s="25"/>
      <c r="M92" s="20"/>
      <c r="P92" s="18"/>
      <c r="Q92" s="19"/>
      <c r="R92" s="18"/>
      <c r="S92" s="18"/>
      <c r="T92" s="19"/>
      <c r="U92" s="18"/>
      <c r="V92" s="18"/>
      <c r="W92" s="18"/>
    </row>
    <row r="93" spans="1:23" s="16" customFormat="1" ht="12.75">
      <c r="A93" s="25"/>
      <c r="C93" s="20"/>
      <c r="F93" s="18"/>
      <c r="G93" s="19"/>
      <c r="H93" s="18"/>
      <c r="K93" s="25"/>
      <c r="M93" s="20"/>
      <c r="P93" s="18"/>
      <c r="Q93" s="19"/>
      <c r="R93" s="18"/>
      <c r="S93" s="18"/>
      <c r="T93" s="19"/>
      <c r="U93" s="18"/>
      <c r="V93" s="18"/>
      <c r="W93" s="18"/>
    </row>
    <row r="94" spans="1:23" s="16" customFormat="1" ht="12.75">
      <c r="A94" s="25"/>
      <c r="C94" s="20"/>
      <c r="F94" s="18"/>
      <c r="G94" s="19"/>
      <c r="H94" s="18"/>
      <c r="K94" s="25"/>
      <c r="M94" s="20"/>
      <c r="P94" s="18"/>
      <c r="Q94" s="19"/>
      <c r="R94" s="18"/>
      <c r="S94" s="18"/>
      <c r="T94" s="19"/>
      <c r="U94" s="18"/>
      <c r="V94" s="18"/>
      <c r="W94" s="18"/>
    </row>
    <row r="95" spans="1:23" s="16" customFormat="1" ht="12.75">
      <c r="A95" s="25"/>
      <c r="C95" s="20"/>
      <c r="F95" s="18"/>
      <c r="G95" s="19"/>
      <c r="H95" s="18"/>
      <c r="K95" s="25"/>
      <c r="M95" s="20"/>
      <c r="P95" s="18"/>
      <c r="Q95" s="19"/>
      <c r="R95" s="18"/>
      <c r="S95" s="18"/>
      <c r="T95" s="19"/>
      <c r="U95" s="18"/>
      <c r="V95" s="18"/>
      <c r="W95" s="18"/>
    </row>
    <row r="96" spans="1:23" s="16" customFormat="1" ht="12.75">
      <c r="A96" s="25"/>
      <c r="C96" s="20"/>
      <c r="F96" s="18"/>
      <c r="G96" s="19"/>
      <c r="H96" s="18"/>
      <c r="K96" s="25"/>
      <c r="M96" s="20"/>
      <c r="P96" s="18"/>
      <c r="Q96" s="19"/>
      <c r="R96" s="18"/>
      <c r="S96" s="18"/>
      <c r="T96" s="19"/>
      <c r="U96" s="18"/>
      <c r="V96" s="18"/>
      <c r="W96" s="18"/>
    </row>
  </sheetData>
  <sheetProtection/>
  <hyperlinks>
    <hyperlink ref="I16" r:id="rId1" display="Boxscore"/>
    <hyperlink ref="I18" r:id="rId2" display="Boxscore"/>
    <hyperlink ref="I17" r:id="rId3" display="Boxscore"/>
    <hyperlink ref="I24" r:id="rId4" display="Boxscore"/>
    <hyperlink ref="I21" r:id="rId5" display="Boxscore"/>
    <hyperlink ref="I22" r:id="rId6" display="Boxscore"/>
    <hyperlink ref="I23" r:id="rId7" display="Boxscore"/>
    <hyperlink ref="S17" r:id="rId8" display="Boxscore"/>
    <hyperlink ref="S18" r:id="rId9" display="Boxscore"/>
    <hyperlink ref="S21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24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6" t="s">
        <v>28</v>
      </c>
      <c r="C2" s="36"/>
      <c r="D2" s="36"/>
      <c r="E2" s="36"/>
      <c r="F2" s="36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t="s">
        <v>60</v>
      </c>
      <c r="C7" s="3">
        <v>14</v>
      </c>
      <c r="D7" s="3">
        <v>2</v>
      </c>
      <c r="F7" s="7">
        <f aca="true" t="shared" si="0" ref="F7:F30">IF(C7+D7=0,"",(C7+E7/2)/(D7+C7+E7)*100)</f>
        <v>87.5</v>
      </c>
    </row>
    <row r="8" spans="1:6" ht="12.75">
      <c r="A8" s="3">
        <v>2</v>
      </c>
      <c r="B8" s="15" t="s">
        <v>62</v>
      </c>
      <c r="C8" s="3">
        <v>13</v>
      </c>
      <c r="D8" s="3">
        <v>3</v>
      </c>
      <c r="E8" s="3"/>
      <c r="F8" s="7">
        <f t="shared" si="0"/>
        <v>81.25</v>
      </c>
    </row>
    <row r="9" spans="1:6" ht="12.75">
      <c r="A9" s="3">
        <v>3</v>
      </c>
      <c r="B9" t="s">
        <v>63</v>
      </c>
      <c r="C9" s="3">
        <v>12</v>
      </c>
      <c r="D9" s="3">
        <v>4</v>
      </c>
      <c r="E9" s="3"/>
      <c r="F9" s="7">
        <f t="shared" si="0"/>
        <v>75</v>
      </c>
    </row>
    <row r="10" spans="1:6" ht="12.75">
      <c r="A10" s="3">
        <v>4</v>
      </c>
      <c r="B10" t="s">
        <v>65</v>
      </c>
      <c r="C10" s="3">
        <v>11</v>
      </c>
      <c r="D10" s="3">
        <v>5</v>
      </c>
      <c r="E10" s="3"/>
      <c r="F10" s="7">
        <f t="shared" si="0"/>
        <v>68.75</v>
      </c>
    </row>
    <row r="11" spans="1:6" ht="12.75">
      <c r="A11" s="3">
        <v>5</v>
      </c>
      <c r="B11" s="15" t="s">
        <v>64</v>
      </c>
      <c r="C11" s="3">
        <v>11</v>
      </c>
      <c r="D11" s="3">
        <v>5</v>
      </c>
      <c r="E11" s="3"/>
      <c r="F11" s="7">
        <f t="shared" si="0"/>
        <v>68.75</v>
      </c>
    </row>
    <row r="12" spans="1:6" ht="12.75">
      <c r="A12" s="3">
        <v>6</v>
      </c>
      <c r="B12" s="15" t="s">
        <v>59</v>
      </c>
      <c r="C12" s="3">
        <v>11</v>
      </c>
      <c r="D12" s="3">
        <v>5</v>
      </c>
      <c r="F12" s="7">
        <f t="shared" si="0"/>
        <v>68.75</v>
      </c>
    </row>
    <row r="13" spans="1:6" ht="12.75">
      <c r="A13" s="3">
        <v>7</v>
      </c>
      <c r="B13" s="15" t="s">
        <v>66</v>
      </c>
      <c r="C13" s="3">
        <v>10</v>
      </c>
      <c r="D13" s="3">
        <v>6</v>
      </c>
      <c r="E13" s="3"/>
      <c r="F13" s="7">
        <f t="shared" si="0"/>
        <v>62.5</v>
      </c>
    </row>
    <row r="14" spans="1:6" ht="12.75">
      <c r="A14" s="3">
        <v>8</v>
      </c>
      <c r="B14" t="s">
        <v>61</v>
      </c>
      <c r="C14" s="3">
        <v>10</v>
      </c>
      <c r="D14" s="3">
        <v>6</v>
      </c>
      <c r="E14" s="3"/>
      <c r="F14" s="7">
        <f t="shared" si="0"/>
        <v>62.5</v>
      </c>
    </row>
    <row r="15" spans="1:6" ht="12.75">
      <c r="A15" s="3">
        <v>9</v>
      </c>
      <c r="B15" s="15" t="s">
        <v>97</v>
      </c>
      <c r="C15" s="3">
        <v>9</v>
      </c>
      <c r="D15" s="3">
        <v>7</v>
      </c>
      <c r="E15" s="3"/>
      <c r="F15" s="7">
        <f t="shared" si="0"/>
        <v>56.25</v>
      </c>
    </row>
    <row r="16" spans="1:6" ht="12.75">
      <c r="A16" s="3">
        <v>10</v>
      </c>
      <c r="B16" s="15" t="s">
        <v>98</v>
      </c>
      <c r="C16" s="3">
        <v>9</v>
      </c>
      <c r="D16" s="3">
        <v>7</v>
      </c>
      <c r="E16" s="3"/>
      <c r="F16" s="7">
        <f t="shared" si="0"/>
        <v>56.25</v>
      </c>
    </row>
    <row r="17" spans="1:6" ht="12.75">
      <c r="A17" s="3">
        <v>11</v>
      </c>
      <c r="B17" s="15" t="s">
        <v>99</v>
      </c>
      <c r="C17" s="3">
        <v>9</v>
      </c>
      <c r="D17" s="3">
        <v>7</v>
      </c>
      <c r="E17" s="3"/>
      <c r="F17" s="7">
        <f t="shared" si="0"/>
        <v>56.25</v>
      </c>
    </row>
    <row r="18" spans="1:6" ht="12.75">
      <c r="A18" s="3">
        <v>12</v>
      </c>
      <c r="B18" t="s">
        <v>16</v>
      </c>
      <c r="C18" s="3">
        <v>9</v>
      </c>
      <c r="D18" s="3">
        <v>7</v>
      </c>
      <c r="F18" s="7">
        <f>IF(C18+D18=0,"",(C18+E18/2)/(D18+C18+E18)*100)</f>
        <v>56.25</v>
      </c>
    </row>
    <row r="19" spans="1:6" ht="12.75">
      <c r="A19" s="3">
        <v>13</v>
      </c>
      <c r="B19" s="15" t="s">
        <v>19</v>
      </c>
      <c r="C19" s="3">
        <v>7</v>
      </c>
      <c r="D19" s="3">
        <v>9</v>
      </c>
      <c r="E19" s="3"/>
      <c r="F19" s="7">
        <f t="shared" si="0"/>
        <v>43.75</v>
      </c>
    </row>
    <row r="20" spans="1:6" ht="12.75">
      <c r="A20" s="3">
        <v>14</v>
      </c>
      <c r="B20" s="15" t="s">
        <v>18</v>
      </c>
      <c r="C20" s="3">
        <v>7</v>
      </c>
      <c r="D20" s="3">
        <v>9</v>
      </c>
      <c r="E20" s="3"/>
      <c r="F20" s="7">
        <f>IF(C20+D20=0,"",(C20+E20/2)/(D20+C20+E20)*100)</f>
        <v>43.75</v>
      </c>
    </row>
    <row r="21" spans="1:6" ht="12.75">
      <c r="A21" s="3">
        <v>15</v>
      </c>
      <c r="B21" t="s">
        <v>20</v>
      </c>
      <c r="C21" s="3">
        <v>6</v>
      </c>
      <c r="D21" s="3">
        <v>10</v>
      </c>
      <c r="F21" s="7">
        <f>IF(C21+D21=0,"",(C21+E21/2)/(D21+C21+E21)*100)</f>
        <v>37.5</v>
      </c>
    </row>
    <row r="22" spans="1:6" ht="12.75">
      <c r="A22" s="3">
        <v>16</v>
      </c>
      <c r="B22" t="s">
        <v>15</v>
      </c>
      <c r="C22" s="3">
        <v>6</v>
      </c>
      <c r="D22" s="3">
        <v>10</v>
      </c>
      <c r="E22" s="3"/>
      <c r="F22" s="7">
        <f>IF(C22+D22=0,"",(C22+E22/2)/(D22+C22+E22)*100)</f>
        <v>37.5</v>
      </c>
    </row>
    <row r="23" spans="1:6" ht="12.75">
      <c r="A23" s="3">
        <v>17</v>
      </c>
      <c r="B23" t="s">
        <v>14</v>
      </c>
      <c r="C23" s="3">
        <v>6</v>
      </c>
      <c r="D23" s="3">
        <v>10</v>
      </c>
      <c r="E23" s="3"/>
      <c r="F23" s="7">
        <f t="shared" si="0"/>
        <v>37.5</v>
      </c>
    </row>
    <row r="24" spans="1:6" ht="12.75">
      <c r="A24" s="3">
        <v>18</v>
      </c>
      <c r="B24" s="15" t="s">
        <v>24</v>
      </c>
      <c r="C24" s="3">
        <v>6</v>
      </c>
      <c r="D24" s="3">
        <v>10</v>
      </c>
      <c r="E24" s="3"/>
      <c r="F24" s="7">
        <f t="shared" si="0"/>
        <v>37.5</v>
      </c>
    </row>
    <row r="25" spans="1:6" ht="12.75">
      <c r="A25" s="3">
        <v>19</v>
      </c>
      <c r="B25" s="15" t="s">
        <v>13</v>
      </c>
      <c r="C25" s="3">
        <v>6</v>
      </c>
      <c r="D25" s="3">
        <v>10</v>
      </c>
      <c r="E25" s="3"/>
      <c r="F25" s="7">
        <f>IF(C25+D25=0,"",(C25+E25/2)/(D25+C25+E25)*100)</f>
        <v>37.5</v>
      </c>
    </row>
    <row r="26" spans="1:6" ht="12.75">
      <c r="A26" s="3">
        <v>20</v>
      </c>
      <c r="B26" s="15" t="s">
        <v>23</v>
      </c>
      <c r="C26" s="3">
        <v>5</v>
      </c>
      <c r="D26" s="3">
        <v>11</v>
      </c>
      <c r="E26" s="3"/>
      <c r="F26" s="7">
        <f t="shared" si="0"/>
        <v>31.25</v>
      </c>
    </row>
    <row r="27" spans="1:6" ht="12.75">
      <c r="A27" s="3">
        <v>21</v>
      </c>
      <c r="B27" t="s">
        <v>22</v>
      </c>
      <c r="C27" s="3">
        <v>5</v>
      </c>
      <c r="D27" s="3">
        <v>11</v>
      </c>
      <c r="E27" s="3"/>
      <c r="F27" s="7">
        <f t="shared" si="0"/>
        <v>31.25</v>
      </c>
    </row>
    <row r="28" spans="1:6" ht="12.75">
      <c r="A28" s="3">
        <v>22</v>
      </c>
      <c r="B28" t="s">
        <v>21</v>
      </c>
      <c r="C28" s="3">
        <v>4</v>
      </c>
      <c r="D28" s="3">
        <v>12</v>
      </c>
      <c r="E28" s="3"/>
      <c r="F28" s="7">
        <f>IF(C28+D28=0,"",(C28+E28/2)/(D28+C28+E28)*100)</f>
        <v>25</v>
      </c>
    </row>
    <row r="29" spans="1:6" ht="12.75">
      <c r="A29" s="3">
        <v>23</v>
      </c>
      <c r="B29" s="15" t="s">
        <v>17</v>
      </c>
      <c r="C29" s="3">
        <v>4</v>
      </c>
      <c r="D29" s="3">
        <v>12</v>
      </c>
      <c r="F29" s="7">
        <f t="shared" si="0"/>
        <v>25</v>
      </c>
    </row>
    <row r="30" spans="1:6" ht="12.75">
      <c r="A30" s="3">
        <v>24</v>
      </c>
      <c r="B30" s="15" t="s">
        <v>25</v>
      </c>
      <c r="C30" s="3">
        <v>2</v>
      </c>
      <c r="D30" s="3">
        <v>14</v>
      </c>
      <c r="F30" s="7">
        <f t="shared" si="0"/>
        <v>12.5</v>
      </c>
    </row>
    <row r="31" spans="3:6" ht="12.75"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E32" s="3"/>
      <c r="F32" s="7"/>
    </row>
    <row r="33" spans="3:6" ht="12.75">
      <c r="C33" s="3"/>
      <c r="D33" s="3"/>
      <c r="E33" s="3"/>
      <c r="F33" s="7"/>
    </row>
    <row r="34" spans="3:6" ht="12.75">
      <c r="C34" s="3"/>
      <c r="D34" s="3"/>
      <c r="E34" s="3"/>
      <c r="F34" s="7"/>
    </row>
    <row r="35" spans="1:15" ht="12.75">
      <c r="A35" s="11" t="s">
        <v>7</v>
      </c>
      <c r="N35" s="15"/>
      <c r="O35" s="15"/>
    </row>
    <row r="36" ht="12.75">
      <c r="B36" s="11"/>
    </row>
    <row r="37" spans="1:2" ht="12.75">
      <c r="A37" s="1" t="s">
        <v>57</v>
      </c>
      <c r="B37" s="11"/>
    </row>
    <row r="38" spans="1:2" ht="12.75">
      <c r="A38" s="1" t="s">
        <v>58</v>
      </c>
      <c r="B38" s="11"/>
    </row>
    <row r="39" spans="1:2" ht="12.75">
      <c r="A39" s="1"/>
      <c r="B39" s="11"/>
    </row>
    <row r="40" ht="12.75">
      <c r="A40" t="s">
        <v>8</v>
      </c>
    </row>
    <row r="41" ht="12.75">
      <c r="A41" t="s">
        <v>9</v>
      </c>
    </row>
    <row r="42" ht="12.75">
      <c r="A42" t="s">
        <v>10</v>
      </c>
    </row>
    <row r="43" ht="12.75">
      <c r="A43" t="s">
        <v>11</v>
      </c>
    </row>
    <row r="44" ht="12.75">
      <c r="A44" s="1"/>
    </row>
    <row r="45" ht="12.75">
      <c r="A45" s="1"/>
    </row>
    <row r="46" spans="1:19" ht="12.75">
      <c r="A46" s="34" t="s">
        <v>71</v>
      </c>
      <c r="O46" s="15" t="s">
        <v>12</v>
      </c>
      <c r="S46" s="15" t="s">
        <v>48</v>
      </c>
    </row>
    <row r="47" spans="1:20" ht="12.75">
      <c r="A47" s="13" t="s">
        <v>76</v>
      </c>
      <c r="O47" s="8" t="s">
        <v>73</v>
      </c>
      <c r="P47" s="8" t="s">
        <v>74</v>
      </c>
      <c r="R47" s="8"/>
      <c r="S47" s="8" t="s">
        <v>73</v>
      </c>
      <c r="T47" s="8" t="s">
        <v>74</v>
      </c>
    </row>
    <row r="48" spans="1:20" ht="12.75">
      <c r="A48" s="1" t="s">
        <v>75</v>
      </c>
      <c r="N48" s="15" t="s">
        <v>26</v>
      </c>
      <c r="O48">
        <v>9</v>
      </c>
      <c r="P48">
        <v>7</v>
      </c>
      <c r="R48" s="15" t="s">
        <v>30</v>
      </c>
      <c r="S48">
        <v>6</v>
      </c>
      <c r="T48">
        <v>10</v>
      </c>
    </row>
    <row r="49" spans="1:20" ht="12.75">
      <c r="A49" s="13" t="s">
        <v>79</v>
      </c>
      <c r="N49" s="15" t="s">
        <v>35</v>
      </c>
      <c r="O49">
        <v>6</v>
      </c>
      <c r="P49">
        <v>10</v>
      </c>
      <c r="R49" s="15" t="s">
        <v>39</v>
      </c>
      <c r="S49">
        <v>4</v>
      </c>
      <c r="T49">
        <v>12</v>
      </c>
    </row>
    <row r="50" spans="1:20" ht="12.75">
      <c r="A50" s="13" t="s">
        <v>77</v>
      </c>
      <c r="N50" s="15" t="s">
        <v>40</v>
      </c>
      <c r="O50">
        <v>6</v>
      </c>
      <c r="P50">
        <v>10</v>
      </c>
      <c r="R50" s="15" t="s">
        <v>51</v>
      </c>
      <c r="S50">
        <v>9</v>
      </c>
      <c r="T50">
        <v>7</v>
      </c>
    </row>
    <row r="51" spans="1:20" ht="12.75">
      <c r="A51" s="13" t="s">
        <v>78</v>
      </c>
      <c r="N51" s="15" t="s">
        <v>37</v>
      </c>
      <c r="O51">
        <v>14</v>
      </c>
      <c r="P51">
        <v>2</v>
      </c>
      <c r="R51" s="15" t="s">
        <v>33</v>
      </c>
      <c r="S51">
        <v>12</v>
      </c>
      <c r="T51">
        <v>4</v>
      </c>
    </row>
    <row r="52" spans="1:20" ht="12.75">
      <c r="A52" s="13" t="s">
        <v>82</v>
      </c>
      <c r="N52" s="15" t="s">
        <v>49</v>
      </c>
      <c r="O52">
        <v>6</v>
      </c>
      <c r="P52">
        <v>10</v>
      </c>
      <c r="R52" s="15" t="s">
        <v>46</v>
      </c>
      <c r="S52">
        <v>11</v>
      </c>
      <c r="T52">
        <v>5</v>
      </c>
    </row>
    <row r="53" spans="1:20" ht="12.75">
      <c r="A53" s="13" t="s">
        <v>80</v>
      </c>
      <c r="N53" s="15" t="s">
        <v>30</v>
      </c>
      <c r="O53">
        <v>6</v>
      </c>
      <c r="P53">
        <v>10</v>
      </c>
      <c r="R53" s="15" t="s">
        <v>35</v>
      </c>
      <c r="S53">
        <v>6</v>
      </c>
      <c r="T53">
        <v>10</v>
      </c>
    </row>
    <row r="54" spans="1:20" ht="12.75">
      <c r="A54" s="13" t="s">
        <v>96</v>
      </c>
      <c r="N54" s="15" t="s">
        <v>42</v>
      </c>
      <c r="O54">
        <v>9</v>
      </c>
      <c r="P54">
        <v>7</v>
      </c>
      <c r="R54" s="15" t="s">
        <v>29</v>
      </c>
      <c r="S54">
        <v>7</v>
      </c>
      <c r="T54">
        <v>9</v>
      </c>
    </row>
    <row r="55" spans="1:20" ht="12.75">
      <c r="A55" s="13" t="s">
        <v>81</v>
      </c>
      <c r="N55" s="15" t="s">
        <v>47</v>
      </c>
      <c r="O55">
        <v>11</v>
      </c>
      <c r="P55">
        <v>5</v>
      </c>
      <c r="R55" s="15" t="s">
        <v>44</v>
      </c>
      <c r="S55">
        <v>9</v>
      </c>
      <c r="T55">
        <v>7</v>
      </c>
    </row>
    <row r="56" spans="1:20" ht="12.75">
      <c r="A56" s="1"/>
      <c r="N56" s="15" t="s">
        <v>41</v>
      </c>
      <c r="O56">
        <v>6</v>
      </c>
      <c r="P56">
        <v>10</v>
      </c>
      <c r="R56" s="15" t="s">
        <v>38</v>
      </c>
      <c r="S56">
        <v>5</v>
      </c>
      <c r="T56">
        <v>11</v>
      </c>
    </row>
    <row r="57" spans="1:20" ht="12.75">
      <c r="A57" s="1"/>
      <c r="N57" s="15" t="s">
        <v>46</v>
      </c>
      <c r="O57">
        <v>11</v>
      </c>
      <c r="P57">
        <v>5</v>
      </c>
      <c r="R57" s="15" t="s">
        <v>49</v>
      </c>
      <c r="S57">
        <v>6</v>
      </c>
      <c r="T57">
        <v>10</v>
      </c>
    </row>
    <row r="58" spans="1:20" ht="12.75">
      <c r="A58" s="34" t="s">
        <v>72</v>
      </c>
      <c r="N58" s="15" t="s">
        <v>34</v>
      </c>
      <c r="O58">
        <v>4</v>
      </c>
      <c r="P58">
        <v>12</v>
      </c>
      <c r="R58" s="15" t="s">
        <v>42</v>
      </c>
      <c r="S58">
        <v>9</v>
      </c>
      <c r="T58">
        <v>7</v>
      </c>
    </row>
    <row r="59" spans="1:20" ht="12.75">
      <c r="A59" s="13" t="s">
        <v>111</v>
      </c>
      <c r="N59" s="15" t="s">
        <v>38</v>
      </c>
      <c r="O59">
        <v>5</v>
      </c>
      <c r="P59">
        <v>11</v>
      </c>
      <c r="R59" s="15" t="s">
        <v>40</v>
      </c>
      <c r="S59">
        <v>6</v>
      </c>
      <c r="T59">
        <v>10</v>
      </c>
    </row>
    <row r="60" spans="1:20" ht="12.75">
      <c r="A60" s="13" t="s">
        <v>109</v>
      </c>
      <c r="N60" s="15" t="s">
        <v>39</v>
      </c>
      <c r="O60">
        <v>4</v>
      </c>
      <c r="P60">
        <v>12</v>
      </c>
      <c r="R60" s="15" t="s">
        <v>47</v>
      </c>
      <c r="S60">
        <v>11</v>
      </c>
      <c r="T60">
        <v>5</v>
      </c>
    </row>
    <row r="61" spans="1:20" ht="12.75">
      <c r="A61" s="13" t="s">
        <v>110</v>
      </c>
      <c r="N61" s="15" t="s">
        <v>32</v>
      </c>
      <c r="O61">
        <v>2</v>
      </c>
      <c r="P61">
        <v>14</v>
      </c>
      <c r="R61" s="15" t="s">
        <v>34</v>
      </c>
      <c r="S61">
        <v>4</v>
      </c>
      <c r="T61">
        <v>12</v>
      </c>
    </row>
    <row r="62" spans="1:20" ht="12.75">
      <c r="A62" s="13" t="s">
        <v>89</v>
      </c>
      <c r="N62" s="15" t="s">
        <v>29</v>
      </c>
      <c r="O62">
        <v>7</v>
      </c>
      <c r="P62">
        <v>9</v>
      </c>
      <c r="R62" s="15" t="s">
        <v>26</v>
      </c>
      <c r="S62">
        <v>9</v>
      </c>
      <c r="T62">
        <v>7</v>
      </c>
    </row>
    <row r="63" spans="1:20" ht="12.75">
      <c r="A63" s="13" t="s">
        <v>88</v>
      </c>
      <c r="N63" s="15" t="s">
        <v>51</v>
      </c>
      <c r="O63">
        <v>9</v>
      </c>
      <c r="P63">
        <v>7</v>
      </c>
      <c r="R63" s="15" t="s">
        <v>41</v>
      </c>
      <c r="S63">
        <v>6</v>
      </c>
      <c r="T63">
        <v>10</v>
      </c>
    </row>
    <row r="64" spans="1:20" ht="12.75">
      <c r="A64" s="13" t="s">
        <v>90</v>
      </c>
      <c r="O64">
        <f>SUM(O48:O63)</f>
        <v>115</v>
      </c>
      <c r="P64">
        <f>SUM(P48:P63)</f>
        <v>141</v>
      </c>
      <c r="S64">
        <f>SUM(S48:S63)</f>
        <v>120</v>
      </c>
      <c r="T64">
        <f>SUM(T48:T63)</f>
        <v>136</v>
      </c>
    </row>
    <row r="65" ht="12.75">
      <c r="A65" s="13" t="s">
        <v>91</v>
      </c>
    </row>
    <row r="66" spans="1:19" ht="12.75">
      <c r="A66" s="13" t="s">
        <v>93</v>
      </c>
      <c r="O66" s="15" t="s">
        <v>51</v>
      </c>
      <c r="S66" s="15" t="s">
        <v>44</v>
      </c>
    </row>
    <row r="67" spans="1:20" ht="12.75">
      <c r="A67" s="13" t="s">
        <v>92</v>
      </c>
      <c r="O67" s="8" t="s">
        <v>73</v>
      </c>
      <c r="P67" s="8" t="s">
        <v>74</v>
      </c>
      <c r="R67" s="8"/>
      <c r="S67" s="8" t="s">
        <v>73</v>
      </c>
      <c r="T67" s="8" t="s">
        <v>74</v>
      </c>
    </row>
    <row r="68" spans="1:20" ht="12.75">
      <c r="A68" s="13" t="s">
        <v>95</v>
      </c>
      <c r="N68" s="15" t="s">
        <v>37</v>
      </c>
      <c r="O68">
        <v>14</v>
      </c>
      <c r="P68">
        <v>2</v>
      </c>
      <c r="R68" s="15" t="s">
        <v>49</v>
      </c>
      <c r="S68">
        <v>6</v>
      </c>
      <c r="T68">
        <v>10</v>
      </c>
    </row>
    <row r="69" spans="1:20" ht="12.75">
      <c r="A69" s="13" t="s">
        <v>94</v>
      </c>
      <c r="N69" s="15" t="s">
        <v>50</v>
      </c>
      <c r="O69">
        <v>5</v>
      </c>
      <c r="P69">
        <v>11</v>
      </c>
      <c r="R69" s="15" t="s">
        <v>30</v>
      </c>
      <c r="S69">
        <v>6</v>
      </c>
      <c r="T69">
        <v>10</v>
      </c>
    </row>
    <row r="70" spans="1:20" ht="12.75">
      <c r="A70" s="13"/>
      <c r="N70" s="15" t="s">
        <v>48</v>
      </c>
      <c r="O70">
        <v>10</v>
      </c>
      <c r="P70">
        <v>6</v>
      </c>
      <c r="R70" s="15" t="s">
        <v>43</v>
      </c>
      <c r="S70">
        <v>13</v>
      </c>
      <c r="T70">
        <v>3</v>
      </c>
    </row>
    <row r="71" spans="1:20" ht="12.75">
      <c r="A71" s="13"/>
      <c r="N71" s="15" t="s">
        <v>36</v>
      </c>
      <c r="O71">
        <v>11</v>
      </c>
      <c r="P71">
        <v>5</v>
      </c>
      <c r="R71" s="15" t="s">
        <v>47</v>
      </c>
      <c r="S71">
        <v>11</v>
      </c>
      <c r="T71">
        <v>5</v>
      </c>
    </row>
    <row r="72" spans="1:20" ht="12.75">
      <c r="A72" s="13"/>
      <c r="N72" s="15" t="s">
        <v>47</v>
      </c>
      <c r="O72">
        <v>11</v>
      </c>
      <c r="P72">
        <v>5</v>
      </c>
      <c r="R72" s="15" t="s">
        <v>26</v>
      </c>
      <c r="S72">
        <v>9</v>
      </c>
      <c r="T72">
        <v>7</v>
      </c>
    </row>
    <row r="73" spans="1:20" ht="12.75">
      <c r="A73" s="13"/>
      <c r="N73" s="15" t="s">
        <v>29</v>
      </c>
      <c r="O73">
        <v>7</v>
      </c>
      <c r="P73">
        <v>9</v>
      </c>
      <c r="R73" s="15" t="s">
        <v>40</v>
      </c>
      <c r="S73">
        <v>6</v>
      </c>
      <c r="T73">
        <v>10</v>
      </c>
    </row>
    <row r="74" spans="1:20" ht="12.75">
      <c r="A74" s="1"/>
      <c r="N74" s="15" t="s">
        <v>38</v>
      </c>
      <c r="O74">
        <v>5</v>
      </c>
      <c r="P74">
        <v>11</v>
      </c>
      <c r="R74" s="15" t="s">
        <v>50</v>
      </c>
      <c r="S74">
        <v>5</v>
      </c>
      <c r="T74">
        <v>11</v>
      </c>
    </row>
    <row r="75" spans="1:20" ht="12.75">
      <c r="A75" s="13"/>
      <c r="N75" s="15" t="s">
        <v>30</v>
      </c>
      <c r="O75">
        <v>6</v>
      </c>
      <c r="P75">
        <v>10</v>
      </c>
      <c r="R75" s="15" t="s">
        <v>48</v>
      </c>
      <c r="S75">
        <v>10</v>
      </c>
      <c r="T75">
        <v>6</v>
      </c>
    </row>
    <row r="76" spans="14:20" ht="12.75">
      <c r="N76" s="15" t="s">
        <v>32</v>
      </c>
      <c r="O76">
        <v>2</v>
      </c>
      <c r="P76">
        <v>14</v>
      </c>
      <c r="R76" s="15" t="s">
        <v>35</v>
      </c>
      <c r="S76">
        <v>6</v>
      </c>
      <c r="T76">
        <v>10</v>
      </c>
    </row>
    <row r="77" spans="14:20" ht="12.75">
      <c r="N77" s="15" t="s">
        <v>41</v>
      </c>
      <c r="O77">
        <v>6</v>
      </c>
      <c r="P77">
        <v>10</v>
      </c>
      <c r="R77" s="15" t="s">
        <v>39</v>
      </c>
      <c r="S77">
        <v>4</v>
      </c>
      <c r="T77">
        <v>12</v>
      </c>
    </row>
    <row r="78" spans="14:20" ht="12.75">
      <c r="N78" s="15" t="s">
        <v>46</v>
      </c>
      <c r="O78">
        <v>11</v>
      </c>
      <c r="P78">
        <v>5</v>
      </c>
      <c r="R78" s="15" t="s">
        <v>41</v>
      </c>
      <c r="S78">
        <v>6</v>
      </c>
      <c r="T78">
        <v>10</v>
      </c>
    </row>
    <row r="79" spans="14:20" ht="12.75">
      <c r="N79" s="15" t="s">
        <v>35</v>
      </c>
      <c r="O79">
        <v>6</v>
      </c>
      <c r="P79">
        <v>10</v>
      </c>
      <c r="R79" s="15" t="s">
        <v>32</v>
      </c>
      <c r="S79">
        <v>2</v>
      </c>
      <c r="T79">
        <v>14</v>
      </c>
    </row>
    <row r="80" spans="14:20" ht="12.75">
      <c r="N80" s="15" t="s">
        <v>26</v>
      </c>
      <c r="O80">
        <v>9</v>
      </c>
      <c r="P80">
        <v>7</v>
      </c>
      <c r="R80" s="15" t="s">
        <v>46</v>
      </c>
      <c r="S80">
        <v>11</v>
      </c>
      <c r="T80">
        <v>5</v>
      </c>
    </row>
    <row r="81" spans="14:20" ht="12.75">
      <c r="N81" s="15" t="s">
        <v>40</v>
      </c>
      <c r="O81">
        <v>6</v>
      </c>
      <c r="P81">
        <v>10</v>
      </c>
      <c r="R81" s="15" t="s">
        <v>29</v>
      </c>
      <c r="S81">
        <v>7</v>
      </c>
      <c r="T81">
        <v>9</v>
      </c>
    </row>
    <row r="82" spans="14:20" ht="12.75">
      <c r="N82" s="15" t="s">
        <v>33</v>
      </c>
      <c r="O82">
        <v>12</v>
      </c>
      <c r="P82">
        <v>4</v>
      </c>
      <c r="R82" s="15" t="s">
        <v>34</v>
      </c>
      <c r="S82">
        <v>4</v>
      </c>
      <c r="T82">
        <v>12</v>
      </c>
    </row>
    <row r="83" spans="14:20" ht="12.75">
      <c r="N83" s="15" t="s">
        <v>12</v>
      </c>
      <c r="O83">
        <v>10</v>
      </c>
      <c r="P83">
        <v>6</v>
      </c>
      <c r="R83" s="15" t="s">
        <v>38</v>
      </c>
      <c r="S83">
        <v>5</v>
      </c>
      <c r="T83">
        <v>11</v>
      </c>
    </row>
    <row r="84" spans="15:20" ht="12.75">
      <c r="O84">
        <f>SUM(O68:O83)</f>
        <v>131</v>
      </c>
      <c r="P84">
        <f>SUM(P68:P83)</f>
        <v>125</v>
      </c>
      <c r="S84">
        <f>SUM(S68:S83)</f>
        <v>111</v>
      </c>
      <c r="T84">
        <f>SUM(T68:T83)</f>
        <v>145</v>
      </c>
    </row>
    <row r="86" spans="15:19" ht="12.75">
      <c r="O86" s="15" t="s">
        <v>42</v>
      </c>
      <c r="S86" s="15" t="s">
        <v>26</v>
      </c>
    </row>
    <row r="87" spans="15:20" ht="12.75">
      <c r="O87" s="8" t="s">
        <v>73</v>
      </c>
      <c r="P87" s="8" t="s">
        <v>74</v>
      </c>
      <c r="R87" s="8"/>
      <c r="S87" s="8" t="s">
        <v>73</v>
      </c>
      <c r="T87" s="8" t="s">
        <v>74</v>
      </c>
    </row>
    <row r="88" spans="14:20" ht="12.75">
      <c r="N88" s="15" t="s">
        <v>41</v>
      </c>
      <c r="O88">
        <v>6</v>
      </c>
      <c r="P88">
        <v>10</v>
      </c>
      <c r="R88" s="15" t="s">
        <v>12</v>
      </c>
      <c r="S88">
        <v>10</v>
      </c>
      <c r="T88">
        <v>6</v>
      </c>
    </row>
    <row r="89" spans="14:20" ht="12.75">
      <c r="N89" s="15" t="s">
        <v>40</v>
      </c>
      <c r="O89">
        <v>6</v>
      </c>
      <c r="P89">
        <v>10</v>
      </c>
      <c r="R89" s="15" t="s">
        <v>34</v>
      </c>
      <c r="S89">
        <v>4</v>
      </c>
      <c r="T89">
        <v>12</v>
      </c>
    </row>
    <row r="90" spans="14:20" ht="12.75">
      <c r="N90" s="15" t="s">
        <v>34</v>
      </c>
      <c r="O90">
        <v>4</v>
      </c>
      <c r="P90">
        <v>12</v>
      </c>
      <c r="R90" s="15" t="s">
        <v>38</v>
      </c>
      <c r="S90">
        <v>5</v>
      </c>
      <c r="T90">
        <v>11</v>
      </c>
    </row>
    <row r="91" spans="14:20" ht="12.75">
      <c r="N91" s="15" t="s">
        <v>50</v>
      </c>
      <c r="O91">
        <v>5</v>
      </c>
      <c r="P91">
        <v>11</v>
      </c>
      <c r="R91" s="15" t="s">
        <v>49</v>
      </c>
      <c r="S91">
        <v>6</v>
      </c>
      <c r="T91">
        <v>10</v>
      </c>
    </row>
    <row r="92" spans="14:20" ht="12.75">
      <c r="N92" s="15" t="s">
        <v>30</v>
      </c>
      <c r="O92">
        <v>6</v>
      </c>
      <c r="P92">
        <v>10</v>
      </c>
      <c r="R92" s="15" t="s">
        <v>44</v>
      </c>
      <c r="S92">
        <v>9</v>
      </c>
      <c r="T92">
        <v>7</v>
      </c>
    </row>
    <row r="93" spans="14:20" ht="12.75">
      <c r="N93" s="15" t="s">
        <v>33</v>
      </c>
      <c r="O93">
        <v>12</v>
      </c>
      <c r="P93">
        <v>4</v>
      </c>
      <c r="R93" s="15" t="s">
        <v>43</v>
      </c>
      <c r="S93">
        <v>13</v>
      </c>
      <c r="T93">
        <v>3</v>
      </c>
    </row>
    <row r="94" spans="14:20" ht="12.75">
      <c r="N94" s="15" t="s">
        <v>12</v>
      </c>
      <c r="O94">
        <v>10</v>
      </c>
      <c r="P94">
        <v>6</v>
      </c>
      <c r="R94" s="15" t="s">
        <v>37</v>
      </c>
      <c r="S94">
        <v>14</v>
      </c>
      <c r="T94">
        <v>2</v>
      </c>
    </row>
    <row r="95" spans="14:20" ht="12.75">
      <c r="N95" s="15" t="s">
        <v>29</v>
      </c>
      <c r="O95">
        <v>7</v>
      </c>
      <c r="P95">
        <v>9</v>
      </c>
      <c r="R95" s="15" t="s">
        <v>32</v>
      </c>
      <c r="S95">
        <v>2</v>
      </c>
      <c r="T95">
        <v>14</v>
      </c>
    </row>
    <row r="96" spans="14:20" ht="12.75">
      <c r="N96" s="15" t="s">
        <v>47</v>
      </c>
      <c r="O96">
        <v>11</v>
      </c>
      <c r="P96">
        <v>5</v>
      </c>
      <c r="R96" s="15" t="s">
        <v>30</v>
      </c>
      <c r="S96">
        <v>6</v>
      </c>
      <c r="T96">
        <v>10</v>
      </c>
    </row>
    <row r="97" spans="14:20" ht="12.75">
      <c r="N97" s="15" t="s">
        <v>37</v>
      </c>
      <c r="O97">
        <v>14</v>
      </c>
      <c r="P97">
        <v>2</v>
      </c>
      <c r="R97" s="15" t="s">
        <v>40</v>
      </c>
      <c r="S97">
        <v>6</v>
      </c>
      <c r="T97">
        <v>10</v>
      </c>
    </row>
    <row r="98" spans="14:20" ht="12.75">
      <c r="N98" s="15" t="s">
        <v>48</v>
      </c>
      <c r="O98">
        <v>10</v>
      </c>
      <c r="P98">
        <v>6</v>
      </c>
      <c r="R98" s="15" t="s">
        <v>36</v>
      </c>
      <c r="S98">
        <v>11</v>
      </c>
      <c r="T98">
        <v>5</v>
      </c>
    </row>
    <row r="99" spans="14:20" ht="12.75">
      <c r="N99" s="15" t="s">
        <v>49</v>
      </c>
      <c r="O99">
        <v>6</v>
      </c>
      <c r="P99">
        <v>10</v>
      </c>
      <c r="R99" s="15" t="s">
        <v>50</v>
      </c>
      <c r="S99">
        <v>5</v>
      </c>
      <c r="T99">
        <v>11</v>
      </c>
    </row>
    <row r="100" spans="14:20" ht="12.75">
      <c r="N100" s="15" t="s">
        <v>32</v>
      </c>
      <c r="O100">
        <v>2</v>
      </c>
      <c r="P100">
        <v>14</v>
      </c>
      <c r="R100" s="15" t="s">
        <v>51</v>
      </c>
      <c r="S100">
        <v>9</v>
      </c>
      <c r="T100">
        <v>7</v>
      </c>
    </row>
    <row r="101" spans="14:20" ht="12.75">
      <c r="N101" s="15" t="s">
        <v>45</v>
      </c>
      <c r="O101">
        <v>7</v>
      </c>
      <c r="P101">
        <v>9</v>
      </c>
      <c r="R101" s="15" t="s">
        <v>47</v>
      </c>
      <c r="S101">
        <v>11</v>
      </c>
      <c r="T101">
        <v>5</v>
      </c>
    </row>
    <row r="102" spans="14:20" ht="12.75">
      <c r="N102" s="15" t="s">
        <v>43</v>
      </c>
      <c r="O102">
        <v>13</v>
      </c>
      <c r="P102">
        <v>3</v>
      </c>
      <c r="R102" s="15" t="s">
        <v>48</v>
      </c>
      <c r="S102">
        <v>10</v>
      </c>
      <c r="T102">
        <v>6</v>
      </c>
    </row>
    <row r="103" spans="14:20" ht="12.75">
      <c r="N103" s="15" t="s">
        <v>39</v>
      </c>
      <c r="O103">
        <v>4</v>
      </c>
      <c r="P103">
        <v>12</v>
      </c>
      <c r="R103" s="15" t="s">
        <v>33</v>
      </c>
      <c r="S103">
        <v>12</v>
      </c>
      <c r="T103">
        <v>4</v>
      </c>
    </row>
    <row r="104" spans="15:20" ht="12.75">
      <c r="O104">
        <f>SUM(O88:O103)</f>
        <v>123</v>
      </c>
      <c r="P104">
        <f>SUM(P88:P103)</f>
        <v>133</v>
      </c>
      <c r="S104">
        <f>SUM(S88:S103)</f>
        <v>133</v>
      </c>
      <c r="T104">
        <f>SUM(T88:T103)</f>
        <v>123</v>
      </c>
    </row>
    <row r="106" spans="15:19" ht="12.75">
      <c r="O106" s="15" t="s">
        <v>45</v>
      </c>
      <c r="S106" s="15" t="s">
        <v>29</v>
      </c>
    </row>
    <row r="107" spans="15:20" ht="12.75">
      <c r="O107" s="8" t="s">
        <v>73</v>
      </c>
      <c r="P107" s="8" t="s">
        <v>74</v>
      </c>
      <c r="R107" s="8"/>
      <c r="S107" s="8" t="s">
        <v>73</v>
      </c>
      <c r="T107" s="8" t="s">
        <v>74</v>
      </c>
    </row>
    <row r="108" spans="14:20" ht="12.75">
      <c r="N108" s="15" t="s">
        <v>33</v>
      </c>
      <c r="O108">
        <v>12</v>
      </c>
      <c r="P108">
        <v>4</v>
      </c>
      <c r="R108" s="15" t="s">
        <v>50</v>
      </c>
      <c r="S108">
        <v>5</v>
      </c>
      <c r="T108">
        <v>11</v>
      </c>
    </row>
    <row r="109" spans="14:20" ht="12.75">
      <c r="N109" s="15" t="s">
        <v>47</v>
      </c>
      <c r="O109">
        <v>11</v>
      </c>
      <c r="P109">
        <v>5</v>
      </c>
      <c r="R109" s="15" t="s">
        <v>46</v>
      </c>
      <c r="S109">
        <v>11</v>
      </c>
      <c r="T109">
        <v>5</v>
      </c>
    </row>
    <row r="110" spans="14:20" ht="12.75">
      <c r="N110" s="15" t="s">
        <v>36</v>
      </c>
      <c r="O110">
        <v>11</v>
      </c>
      <c r="P110">
        <v>5</v>
      </c>
      <c r="R110" s="15" t="s">
        <v>30</v>
      </c>
      <c r="S110">
        <v>6</v>
      </c>
      <c r="T110">
        <v>10</v>
      </c>
    </row>
    <row r="111" spans="14:20" ht="12.75">
      <c r="N111" s="15" t="s">
        <v>30</v>
      </c>
      <c r="O111">
        <v>6</v>
      </c>
      <c r="P111">
        <v>10</v>
      </c>
      <c r="R111" s="15" t="s">
        <v>41</v>
      </c>
      <c r="S111">
        <v>6</v>
      </c>
      <c r="T111">
        <v>10</v>
      </c>
    </row>
    <row r="112" spans="14:20" ht="12.75">
      <c r="N112" s="15" t="s">
        <v>39</v>
      </c>
      <c r="O112">
        <v>4</v>
      </c>
      <c r="P112">
        <v>12</v>
      </c>
      <c r="R112" s="15" t="s">
        <v>34</v>
      </c>
      <c r="S112">
        <v>4</v>
      </c>
      <c r="T112">
        <v>12</v>
      </c>
    </row>
    <row r="113" spans="14:20" ht="12.75">
      <c r="N113" s="15" t="s">
        <v>38</v>
      </c>
      <c r="O113">
        <v>5</v>
      </c>
      <c r="P113">
        <v>11</v>
      </c>
      <c r="R113" s="15" t="s">
        <v>51</v>
      </c>
      <c r="S113">
        <v>9</v>
      </c>
      <c r="T113">
        <v>7</v>
      </c>
    </row>
    <row r="114" spans="14:20" ht="12.75">
      <c r="N114" s="15" t="s">
        <v>49</v>
      </c>
      <c r="O114">
        <v>6</v>
      </c>
      <c r="P114">
        <v>10</v>
      </c>
      <c r="R114" s="15" t="s">
        <v>48</v>
      </c>
      <c r="S114">
        <v>10</v>
      </c>
      <c r="T114">
        <v>6</v>
      </c>
    </row>
    <row r="115" spans="14:20" ht="12.75">
      <c r="N115" s="15" t="s">
        <v>35</v>
      </c>
      <c r="O115">
        <v>6</v>
      </c>
      <c r="P115">
        <v>10</v>
      </c>
      <c r="R115" s="15" t="s">
        <v>42</v>
      </c>
      <c r="S115">
        <v>9</v>
      </c>
      <c r="T115">
        <v>7</v>
      </c>
    </row>
    <row r="116" spans="14:20" ht="12.75">
      <c r="N116" s="15" t="s">
        <v>37</v>
      </c>
      <c r="O116">
        <v>14</v>
      </c>
      <c r="P116">
        <v>2</v>
      </c>
      <c r="R116" s="15" t="s">
        <v>33</v>
      </c>
      <c r="S116">
        <v>12</v>
      </c>
      <c r="T116">
        <v>4</v>
      </c>
    </row>
    <row r="117" spans="14:20" ht="12.75">
      <c r="N117" s="15" t="s">
        <v>29</v>
      </c>
      <c r="O117">
        <v>7</v>
      </c>
      <c r="P117">
        <v>9</v>
      </c>
      <c r="R117" s="15" t="s">
        <v>45</v>
      </c>
      <c r="S117">
        <v>7</v>
      </c>
      <c r="T117">
        <v>9</v>
      </c>
    </row>
    <row r="118" spans="14:20" ht="12.75">
      <c r="N118" s="15" t="s">
        <v>43</v>
      </c>
      <c r="O118">
        <v>13</v>
      </c>
      <c r="P118">
        <v>3</v>
      </c>
      <c r="R118" s="15" t="s">
        <v>38</v>
      </c>
      <c r="S118">
        <v>5</v>
      </c>
      <c r="T118">
        <v>11</v>
      </c>
    </row>
    <row r="119" spans="14:20" ht="12.75">
      <c r="N119" s="15" t="s">
        <v>46</v>
      </c>
      <c r="O119">
        <v>11</v>
      </c>
      <c r="P119">
        <v>5</v>
      </c>
      <c r="R119" s="15" t="s">
        <v>36</v>
      </c>
      <c r="S119">
        <v>11</v>
      </c>
      <c r="T119">
        <v>5</v>
      </c>
    </row>
    <row r="120" spans="14:20" ht="12.75">
      <c r="N120" s="15" t="s">
        <v>40</v>
      </c>
      <c r="O120">
        <v>6</v>
      </c>
      <c r="P120">
        <v>10</v>
      </c>
      <c r="R120" s="15" t="s">
        <v>43</v>
      </c>
      <c r="S120">
        <v>13</v>
      </c>
      <c r="T120">
        <v>3</v>
      </c>
    </row>
    <row r="121" spans="14:20" ht="12.75">
      <c r="N121" s="15" t="s">
        <v>42</v>
      </c>
      <c r="O121">
        <v>9</v>
      </c>
      <c r="P121">
        <v>7</v>
      </c>
      <c r="R121" s="15" t="s">
        <v>44</v>
      </c>
      <c r="S121">
        <v>9</v>
      </c>
      <c r="T121">
        <v>7</v>
      </c>
    </row>
    <row r="122" spans="14:20" ht="12.75">
      <c r="N122" s="15" t="s">
        <v>50</v>
      </c>
      <c r="O122">
        <v>5</v>
      </c>
      <c r="P122">
        <v>11</v>
      </c>
      <c r="R122" s="15" t="s">
        <v>12</v>
      </c>
      <c r="S122">
        <v>10</v>
      </c>
      <c r="T122">
        <v>6</v>
      </c>
    </row>
    <row r="123" spans="14:20" ht="12.75">
      <c r="N123" s="15" t="s">
        <v>32</v>
      </c>
      <c r="O123">
        <v>2</v>
      </c>
      <c r="P123">
        <v>14</v>
      </c>
      <c r="R123" s="15" t="s">
        <v>37</v>
      </c>
      <c r="S123">
        <v>14</v>
      </c>
      <c r="T123">
        <v>2</v>
      </c>
    </row>
    <row r="124" spans="15:20" ht="12.75">
      <c r="O124">
        <f>SUM(O108:O123)</f>
        <v>128</v>
      </c>
      <c r="P124">
        <f>SUM(P108:P123)</f>
        <v>128</v>
      </c>
      <c r="S124">
        <f>SUM(S108:S123)</f>
        <v>141</v>
      </c>
      <c r="T124">
        <f>SUM(T108:T123)</f>
        <v>115</v>
      </c>
    </row>
    <row r="126" spans="15:19" ht="12.75">
      <c r="O126" s="15" t="s">
        <v>41</v>
      </c>
      <c r="S126" s="15" t="s">
        <v>35</v>
      </c>
    </row>
    <row r="127" spans="15:20" ht="12.75">
      <c r="O127" s="8" t="s">
        <v>73</v>
      </c>
      <c r="P127" s="8" t="s">
        <v>74</v>
      </c>
      <c r="R127" s="8"/>
      <c r="S127" s="8" t="s">
        <v>73</v>
      </c>
      <c r="T127" s="8" t="s">
        <v>74</v>
      </c>
    </row>
    <row r="128" spans="14:20" ht="12.75">
      <c r="N128" s="15" t="s">
        <v>42</v>
      </c>
      <c r="O128">
        <v>9</v>
      </c>
      <c r="P128">
        <v>7</v>
      </c>
      <c r="R128" s="15" t="s">
        <v>36</v>
      </c>
      <c r="S128">
        <v>11</v>
      </c>
      <c r="T128">
        <v>5</v>
      </c>
    </row>
    <row r="129" spans="14:20" ht="12.75">
      <c r="N129" s="15" t="s">
        <v>43</v>
      </c>
      <c r="O129">
        <v>13</v>
      </c>
      <c r="P129">
        <v>3</v>
      </c>
      <c r="R129" s="15" t="s">
        <v>12</v>
      </c>
      <c r="S129">
        <v>10</v>
      </c>
      <c r="T129">
        <v>6</v>
      </c>
    </row>
    <row r="130" spans="14:20" ht="12.75">
      <c r="N130" s="15" t="s">
        <v>33</v>
      </c>
      <c r="O130">
        <v>12</v>
      </c>
      <c r="P130">
        <v>4</v>
      </c>
      <c r="R130" s="15" t="s">
        <v>47</v>
      </c>
      <c r="S130">
        <v>11</v>
      </c>
      <c r="T130">
        <v>5</v>
      </c>
    </row>
    <row r="131" spans="14:20" ht="12.75">
      <c r="N131" s="15" t="s">
        <v>29</v>
      </c>
      <c r="O131">
        <v>7</v>
      </c>
      <c r="P131">
        <v>9</v>
      </c>
      <c r="R131" s="15" t="s">
        <v>34</v>
      </c>
      <c r="S131">
        <v>4</v>
      </c>
      <c r="T131">
        <v>12</v>
      </c>
    </row>
    <row r="132" spans="14:20" ht="12.75">
      <c r="N132" s="15" t="s">
        <v>35</v>
      </c>
      <c r="O132">
        <v>6</v>
      </c>
      <c r="P132">
        <v>10</v>
      </c>
      <c r="R132" s="15" t="s">
        <v>41</v>
      </c>
      <c r="S132">
        <v>6</v>
      </c>
      <c r="T132">
        <v>10</v>
      </c>
    </row>
    <row r="133" spans="14:20" ht="12.75">
      <c r="N133" s="15" t="s">
        <v>49</v>
      </c>
      <c r="O133">
        <v>6</v>
      </c>
      <c r="P133">
        <v>10</v>
      </c>
      <c r="R133" s="15" t="s">
        <v>48</v>
      </c>
      <c r="S133">
        <v>10</v>
      </c>
      <c r="T133">
        <v>6</v>
      </c>
    </row>
    <row r="134" spans="14:20" ht="12.75">
      <c r="N134" s="15" t="s">
        <v>32</v>
      </c>
      <c r="O134">
        <v>2</v>
      </c>
      <c r="P134">
        <v>14</v>
      </c>
      <c r="R134" s="15" t="s">
        <v>43</v>
      </c>
      <c r="S134">
        <v>13</v>
      </c>
      <c r="T134">
        <v>3</v>
      </c>
    </row>
    <row r="135" spans="14:20" ht="12.75">
      <c r="N135" s="15" t="s">
        <v>46</v>
      </c>
      <c r="O135">
        <v>11</v>
      </c>
      <c r="P135">
        <v>5</v>
      </c>
      <c r="R135" s="15" t="s">
        <v>45</v>
      </c>
      <c r="S135">
        <v>7</v>
      </c>
      <c r="T135">
        <v>9</v>
      </c>
    </row>
    <row r="136" spans="14:20" ht="12.75">
      <c r="N136" s="15" t="s">
        <v>12</v>
      </c>
      <c r="O136">
        <v>10</v>
      </c>
      <c r="P136">
        <v>6</v>
      </c>
      <c r="R136" s="15" t="s">
        <v>44</v>
      </c>
      <c r="S136">
        <v>9</v>
      </c>
      <c r="T136">
        <v>7</v>
      </c>
    </row>
    <row r="137" spans="14:20" ht="12.75">
      <c r="N137" s="15" t="s">
        <v>51</v>
      </c>
      <c r="O137">
        <v>9</v>
      </c>
      <c r="P137">
        <v>7</v>
      </c>
      <c r="R137" s="15" t="s">
        <v>30</v>
      </c>
      <c r="S137">
        <v>6</v>
      </c>
      <c r="T137">
        <v>10</v>
      </c>
    </row>
    <row r="138" spans="14:20" ht="12.75">
      <c r="N138" s="15" t="s">
        <v>44</v>
      </c>
      <c r="O138">
        <v>9</v>
      </c>
      <c r="P138">
        <v>7</v>
      </c>
      <c r="R138" s="15" t="s">
        <v>32</v>
      </c>
      <c r="S138">
        <v>2</v>
      </c>
      <c r="T138">
        <v>14</v>
      </c>
    </row>
    <row r="139" spans="14:20" ht="12.75">
      <c r="N139" s="15" t="s">
        <v>30</v>
      </c>
      <c r="O139">
        <v>6</v>
      </c>
      <c r="P139">
        <v>10</v>
      </c>
      <c r="R139" s="15" t="s">
        <v>51</v>
      </c>
      <c r="S139">
        <v>9</v>
      </c>
      <c r="T139">
        <v>7</v>
      </c>
    </row>
    <row r="140" spans="14:20" ht="12.75">
      <c r="N140" s="15" t="s">
        <v>34</v>
      </c>
      <c r="O140">
        <v>4</v>
      </c>
      <c r="P140">
        <v>12</v>
      </c>
      <c r="R140" s="15" t="s">
        <v>33</v>
      </c>
      <c r="S140">
        <v>12</v>
      </c>
      <c r="T140">
        <v>4</v>
      </c>
    </row>
    <row r="141" spans="14:20" ht="12.75">
      <c r="N141" s="15" t="s">
        <v>50</v>
      </c>
      <c r="O141">
        <v>5</v>
      </c>
      <c r="P141">
        <v>11</v>
      </c>
      <c r="R141" s="15" t="s">
        <v>37</v>
      </c>
      <c r="S141">
        <v>14</v>
      </c>
      <c r="T141">
        <v>2</v>
      </c>
    </row>
    <row r="142" spans="14:20" ht="12.75">
      <c r="N142" s="15" t="s">
        <v>39</v>
      </c>
      <c r="O142">
        <v>4</v>
      </c>
      <c r="P142">
        <v>12</v>
      </c>
      <c r="R142" s="15" t="s">
        <v>40</v>
      </c>
      <c r="S142">
        <v>6</v>
      </c>
      <c r="T142">
        <v>10</v>
      </c>
    </row>
    <row r="143" spans="14:20" ht="12.75">
      <c r="N143" s="15" t="s">
        <v>48</v>
      </c>
      <c r="O143">
        <v>10</v>
      </c>
      <c r="P143">
        <v>6</v>
      </c>
      <c r="R143" s="15" t="s">
        <v>50</v>
      </c>
      <c r="S143">
        <v>5</v>
      </c>
      <c r="T143">
        <v>11</v>
      </c>
    </row>
    <row r="144" spans="15:20" ht="12.75">
      <c r="O144">
        <f>SUM(O128:O143)</f>
        <v>123</v>
      </c>
      <c r="P144">
        <f>SUM(P128:P143)</f>
        <v>133</v>
      </c>
      <c r="S144">
        <f>SUM(S128:S143)</f>
        <v>135</v>
      </c>
      <c r="T144">
        <f>SUM(T128:T143)</f>
        <v>121</v>
      </c>
    </row>
    <row r="146" spans="15:19" ht="12.75">
      <c r="O146" s="15" t="s">
        <v>49</v>
      </c>
      <c r="S146" s="15" t="s">
        <v>30</v>
      </c>
    </row>
    <row r="147" spans="15:20" ht="12.75">
      <c r="O147" s="8" t="s">
        <v>73</v>
      </c>
      <c r="P147" s="8" t="s">
        <v>74</v>
      </c>
      <c r="R147" s="8"/>
      <c r="S147" s="8" t="s">
        <v>73</v>
      </c>
      <c r="T147" s="8" t="s">
        <v>74</v>
      </c>
    </row>
    <row r="148" spans="14:20" ht="12.75">
      <c r="N148" s="15" t="s">
        <v>44</v>
      </c>
      <c r="O148">
        <v>9</v>
      </c>
      <c r="P148">
        <v>7</v>
      </c>
      <c r="R148" s="15" t="s">
        <v>48</v>
      </c>
      <c r="S148">
        <v>10</v>
      </c>
      <c r="T148">
        <v>6</v>
      </c>
    </row>
    <row r="149" spans="14:20" ht="12.75">
      <c r="N149" s="15" t="s">
        <v>38</v>
      </c>
      <c r="O149">
        <v>5</v>
      </c>
      <c r="P149">
        <v>11</v>
      </c>
      <c r="R149" s="15" t="s">
        <v>44</v>
      </c>
      <c r="S149">
        <v>9</v>
      </c>
      <c r="T149">
        <v>7</v>
      </c>
    </row>
    <row r="150" spans="14:20" ht="12.75">
      <c r="N150" s="15" t="s">
        <v>32</v>
      </c>
      <c r="O150">
        <v>2</v>
      </c>
      <c r="P150">
        <v>14</v>
      </c>
      <c r="R150" s="15" t="s">
        <v>29</v>
      </c>
      <c r="S150">
        <v>7</v>
      </c>
      <c r="T150">
        <v>9</v>
      </c>
    </row>
    <row r="151" spans="14:20" ht="12.75">
      <c r="N151" s="15" t="s">
        <v>26</v>
      </c>
      <c r="O151">
        <v>9</v>
      </c>
      <c r="P151">
        <v>7</v>
      </c>
      <c r="R151" s="15" t="s">
        <v>45</v>
      </c>
      <c r="S151">
        <v>7</v>
      </c>
      <c r="T151">
        <v>9</v>
      </c>
    </row>
    <row r="152" spans="14:20" ht="12.75">
      <c r="N152" s="15" t="s">
        <v>12</v>
      </c>
      <c r="O152">
        <v>10</v>
      </c>
      <c r="P152">
        <v>6</v>
      </c>
      <c r="R152" s="15" t="s">
        <v>42</v>
      </c>
      <c r="S152">
        <v>9</v>
      </c>
      <c r="T152">
        <v>7</v>
      </c>
    </row>
    <row r="153" spans="14:20" ht="12.75">
      <c r="N153" s="15" t="s">
        <v>41</v>
      </c>
      <c r="O153">
        <v>6</v>
      </c>
      <c r="P153">
        <v>10</v>
      </c>
      <c r="R153" s="15" t="s">
        <v>12</v>
      </c>
      <c r="S153">
        <v>10</v>
      </c>
      <c r="T153">
        <v>6</v>
      </c>
    </row>
    <row r="154" spans="14:20" ht="12.75">
      <c r="N154" s="15" t="s">
        <v>45</v>
      </c>
      <c r="O154">
        <v>7</v>
      </c>
      <c r="P154">
        <v>9</v>
      </c>
      <c r="R154" s="15" t="s">
        <v>47</v>
      </c>
      <c r="S154">
        <v>11</v>
      </c>
      <c r="T154">
        <v>5</v>
      </c>
    </row>
    <row r="155" spans="14:20" ht="12.75">
      <c r="N155" s="15" t="s">
        <v>39</v>
      </c>
      <c r="O155">
        <v>4</v>
      </c>
      <c r="P155">
        <v>12</v>
      </c>
      <c r="R155" s="15" t="s">
        <v>51</v>
      </c>
      <c r="S155">
        <v>9</v>
      </c>
      <c r="T155">
        <v>7</v>
      </c>
    </row>
    <row r="156" spans="14:20" ht="12.75">
      <c r="N156" s="15" t="s">
        <v>34</v>
      </c>
      <c r="O156">
        <v>4</v>
      </c>
      <c r="P156">
        <v>12</v>
      </c>
      <c r="R156" s="15" t="s">
        <v>26</v>
      </c>
      <c r="S156">
        <v>9</v>
      </c>
      <c r="T156">
        <v>7</v>
      </c>
    </row>
    <row r="157" spans="14:20" ht="12.75">
      <c r="N157" s="15" t="s">
        <v>48</v>
      </c>
      <c r="O157">
        <v>10</v>
      </c>
      <c r="P157">
        <v>6</v>
      </c>
      <c r="R157" s="15" t="s">
        <v>35</v>
      </c>
      <c r="S157">
        <v>6</v>
      </c>
      <c r="T157">
        <v>10</v>
      </c>
    </row>
    <row r="158" spans="14:20" ht="12.75">
      <c r="N158" s="15" t="s">
        <v>40</v>
      </c>
      <c r="O158">
        <v>6</v>
      </c>
      <c r="P158">
        <v>10</v>
      </c>
      <c r="R158" s="15" t="s">
        <v>37</v>
      </c>
      <c r="S158">
        <v>14</v>
      </c>
      <c r="T158">
        <v>2</v>
      </c>
    </row>
    <row r="159" spans="14:20" ht="12.75">
      <c r="N159" s="15" t="s">
        <v>42</v>
      </c>
      <c r="O159">
        <v>9</v>
      </c>
      <c r="P159">
        <v>7</v>
      </c>
      <c r="R159" s="15" t="s">
        <v>41</v>
      </c>
      <c r="S159">
        <v>6</v>
      </c>
      <c r="T159">
        <v>10</v>
      </c>
    </row>
    <row r="160" spans="14:20" ht="12.75">
      <c r="N160" s="15" t="s">
        <v>37</v>
      </c>
      <c r="O160">
        <v>14</v>
      </c>
      <c r="P160">
        <v>2</v>
      </c>
      <c r="R160" s="15" t="s">
        <v>50</v>
      </c>
      <c r="S160">
        <v>5</v>
      </c>
      <c r="T160">
        <v>11</v>
      </c>
    </row>
    <row r="161" spans="14:20" ht="12.75">
      <c r="N161" s="15" t="s">
        <v>33</v>
      </c>
      <c r="O161">
        <v>12</v>
      </c>
      <c r="P161">
        <v>4</v>
      </c>
      <c r="R161" s="15" t="s">
        <v>39</v>
      </c>
      <c r="S161">
        <v>4</v>
      </c>
      <c r="T161">
        <v>12</v>
      </c>
    </row>
    <row r="162" spans="14:20" ht="12.75">
      <c r="N162" s="15" t="s">
        <v>36</v>
      </c>
      <c r="O162">
        <v>11</v>
      </c>
      <c r="P162">
        <v>5</v>
      </c>
      <c r="R162" s="15" t="s">
        <v>46</v>
      </c>
      <c r="S162">
        <v>11</v>
      </c>
      <c r="T162">
        <v>5</v>
      </c>
    </row>
    <row r="163" spans="14:20" ht="12.75">
      <c r="N163" s="15" t="s">
        <v>47</v>
      </c>
      <c r="O163">
        <v>11</v>
      </c>
      <c r="P163">
        <v>5</v>
      </c>
      <c r="R163" s="15" t="s">
        <v>43</v>
      </c>
      <c r="S163">
        <v>13</v>
      </c>
      <c r="T163">
        <v>3</v>
      </c>
    </row>
    <row r="164" spans="15:20" ht="12.75">
      <c r="O164">
        <f>SUM(O148:O163)</f>
        <v>129</v>
      </c>
      <c r="P164">
        <f>SUM(P148:P163)</f>
        <v>127</v>
      </c>
      <c r="S164">
        <f>SUM(S148:S163)</f>
        <v>140</v>
      </c>
      <c r="T164">
        <f>SUM(T148:T163)</f>
        <v>116</v>
      </c>
    </row>
    <row r="166" spans="15:19" ht="12.75">
      <c r="O166" s="15" t="s">
        <v>40</v>
      </c>
      <c r="S166" s="15" t="s">
        <v>38</v>
      </c>
    </row>
    <row r="167" spans="15:20" ht="12.75">
      <c r="O167" s="8" t="s">
        <v>73</v>
      </c>
      <c r="P167" s="8" t="s">
        <v>74</v>
      </c>
      <c r="R167" s="8"/>
      <c r="S167" s="8" t="s">
        <v>73</v>
      </c>
      <c r="T167" s="8" t="s">
        <v>74</v>
      </c>
    </row>
    <row r="168" spans="14:20" ht="12.75">
      <c r="N168" s="15" t="s">
        <v>47</v>
      </c>
      <c r="O168">
        <v>11</v>
      </c>
      <c r="P168">
        <v>5</v>
      </c>
      <c r="R168" s="15" t="s">
        <v>46</v>
      </c>
      <c r="S168">
        <v>11</v>
      </c>
      <c r="T168">
        <v>5</v>
      </c>
    </row>
    <row r="169" spans="14:20" ht="12.75">
      <c r="N169" s="15" t="s">
        <v>42</v>
      </c>
      <c r="O169">
        <v>9</v>
      </c>
      <c r="P169">
        <v>7</v>
      </c>
      <c r="R169" s="15" t="s">
        <v>49</v>
      </c>
      <c r="S169">
        <v>6</v>
      </c>
      <c r="T169">
        <v>10</v>
      </c>
    </row>
    <row r="170" spans="14:20" ht="12.75">
      <c r="N170" s="15" t="s">
        <v>12</v>
      </c>
      <c r="O170">
        <v>10</v>
      </c>
      <c r="P170">
        <v>6</v>
      </c>
      <c r="R170" s="15" t="s">
        <v>26</v>
      </c>
      <c r="S170">
        <v>9</v>
      </c>
      <c r="T170">
        <v>7</v>
      </c>
    </row>
    <row r="171" spans="14:20" ht="12.75">
      <c r="N171" s="15" t="s">
        <v>32</v>
      </c>
      <c r="O171">
        <v>2</v>
      </c>
      <c r="P171">
        <v>14</v>
      </c>
      <c r="R171" s="15" t="s">
        <v>39</v>
      </c>
      <c r="S171">
        <v>4</v>
      </c>
      <c r="T171">
        <v>12</v>
      </c>
    </row>
    <row r="172" spans="14:20" ht="12.75">
      <c r="N172" s="15" t="s">
        <v>37</v>
      </c>
      <c r="O172">
        <v>14</v>
      </c>
      <c r="P172">
        <v>2</v>
      </c>
      <c r="R172" s="15" t="s">
        <v>50</v>
      </c>
      <c r="S172">
        <v>5</v>
      </c>
      <c r="T172">
        <v>11</v>
      </c>
    </row>
    <row r="173" spans="14:20" ht="12.75">
      <c r="N173" s="15" t="s">
        <v>44</v>
      </c>
      <c r="O173">
        <v>9</v>
      </c>
      <c r="P173">
        <v>7</v>
      </c>
      <c r="R173" s="15" t="s">
        <v>45</v>
      </c>
      <c r="S173">
        <v>7</v>
      </c>
      <c r="T173">
        <v>9</v>
      </c>
    </row>
    <row r="174" spans="14:20" ht="12.75">
      <c r="N174" s="15" t="s">
        <v>46</v>
      </c>
      <c r="O174">
        <v>11</v>
      </c>
      <c r="P174">
        <v>5</v>
      </c>
      <c r="R174" s="15" t="s">
        <v>51</v>
      </c>
      <c r="S174">
        <v>9</v>
      </c>
      <c r="T174">
        <v>7</v>
      </c>
    </row>
    <row r="175" spans="14:20" ht="12.75">
      <c r="N175" s="15" t="s">
        <v>43</v>
      </c>
      <c r="O175">
        <v>13</v>
      </c>
      <c r="P175">
        <v>3</v>
      </c>
      <c r="R175" s="15" t="s">
        <v>37</v>
      </c>
      <c r="S175">
        <v>14</v>
      </c>
      <c r="T175">
        <v>2</v>
      </c>
    </row>
    <row r="176" spans="14:20" ht="12.75">
      <c r="N176" s="15" t="s">
        <v>50</v>
      </c>
      <c r="O176">
        <v>5</v>
      </c>
      <c r="P176">
        <v>11</v>
      </c>
      <c r="R176" s="15" t="s">
        <v>48</v>
      </c>
      <c r="S176">
        <v>10</v>
      </c>
      <c r="T176">
        <v>6</v>
      </c>
    </row>
    <row r="177" spans="14:20" ht="12.75">
      <c r="N177" s="15" t="s">
        <v>26</v>
      </c>
      <c r="O177">
        <v>9</v>
      </c>
      <c r="P177">
        <v>7</v>
      </c>
      <c r="R177" s="15" t="s">
        <v>33</v>
      </c>
      <c r="S177">
        <v>12</v>
      </c>
      <c r="T177">
        <v>4</v>
      </c>
    </row>
    <row r="178" spans="14:20" ht="12.75">
      <c r="N178" s="15" t="s">
        <v>49</v>
      </c>
      <c r="O178">
        <v>6</v>
      </c>
      <c r="P178">
        <v>10</v>
      </c>
      <c r="R178" s="15" t="s">
        <v>29</v>
      </c>
      <c r="S178">
        <v>7</v>
      </c>
      <c r="T178">
        <v>9</v>
      </c>
    </row>
    <row r="179" spans="14:20" ht="12.75">
      <c r="N179" s="15" t="s">
        <v>48</v>
      </c>
      <c r="O179">
        <v>10</v>
      </c>
      <c r="P179">
        <v>6</v>
      </c>
      <c r="R179" s="15" t="s">
        <v>12</v>
      </c>
      <c r="S179">
        <v>10</v>
      </c>
      <c r="T179">
        <v>6</v>
      </c>
    </row>
    <row r="180" spans="14:20" ht="12.75">
      <c r="N180" s="15" t="s">
        <v>45</v>
      </c>
      <c r="O180">
        <v>7</v>
      </c>
      <c r="P180">
        <v>9</v>
      </c>
      <c r="R180" s="15" t="s">
        <v>36</v>
      </c>
      <c r="S180">
        <v>11</v>
      </c>
      <c r="T180">
        <v>5</v>
      </c>
    </row>
    <row r="181" spans="14:20" ht="12.75">
      <c r="N181" s="15" t="s">
        <v>51</v>
      </c>
      <c r="O181">
        <v>9</v>
      </c>
      <c r="P181">
        <v>7</v>
      </c>
      <c r="R181" s="15" t="s">
        <v>43</v>
      </c>
      <c r="S181">
        <v>13</v>
      </c>
      <c r="T181">
        <v>3</v>
      </c>
    </row>
    <row r="182" spans="14:20" ht="12.75">
      <c r="N182" s="15" t="s">
        <v>35</v>
      </c>
      <c r="O182">
        <v>6</v>
      </c>
      <c r="P182">
        <v>10</v>
      </c>
      <c r="R182" s="15" t="s">
        <v>32</v>
      </c>
      <c r="S182">
        <v>2</v>
      </c>
      <c r="T182">
        <v>14</v>
      </c>
    </row>
    <row r="183" spans="14:20" ht="12.75">
      <c r="N183" s="15" t="s">
        <v>36</v>
      </c>
      <c r="O183">
        <v>11</v>
      </c>
      <c r="P183">
        <v>5</v>
      </c>
      <c r="R183" s="15" t="s">
        <v>44</v>
      </c>
      <c r="S183">
        <v>9</v>
      </c>
      <c r="T183">
        <v>7</v>
      </c>
    </row>
    <row r="184" spans="15:20" ht="12.75">
      <c r="O184">
        <f>SUM(O168:O183)</f>
        <v>142</v>
      </c>
      <c r="P184">
        <f>SUM(P168:P183)</f>
        <v>114</v>
      </c>
      <c r="S184">
        <f>SUM(S168:S183)</f>
        <v>139</v>
      </c>
      <c r="T184">
        <f>SUM(T168:T183)</f>
        <v>117</v>
      </c>
    </row>
    <row r="186" spans="15:19" ht="12.75">
      <c r="O186" s="15" t="s">
        <v>50</v>
      </c>
      <c r="S186" s="15" t="s">
        <v>39</v>
      </c>
    </row>
    <row r="187" spans="15:20" ht="12.75">
      <c r="O187" s="8" t="s">
        <v>73</v>
      </c>
      <c r="P187" s="8" t="s">
        <v>74</v>
      </c>
      <c r="R187" s="8"/>
      <c r="S187" s="8" t="s">
        <v>73</v>
      </c>
      <c r="T187" s="8" t="s">
        <v>74</v>
      </c>
    </row>
    <row r="188" spans="14:20" ht="12.75">
      <c r="N188" s="15" t="s">
        <v>29</v>
      </c>
      <c r="O188">
        <v>7</v>
      </c>
      <c r="P188">
        <v>9</v>
      </c>
      <c r="R188" s="15" t="s">
        <v>32</v>
      </c>
      <c r="S188">
        <v>2</v>
      </c>
      <c r="T188">
        <v>14</v>
      </c>
    </row>
    <row r="189" spans="14:20" ht="12.75">
      <c r="N189" s="15" t="s">
        <v>51</v>
      </c>
      <c r="O189">
        <v>9</v>
      </c>
      <c r="P189">
        <v>7</v>
      </c>
      <c r="R189" s="15" t="s">
        <v>48</v>
      </c>
      <c r="S189">
        <v>10</v>
      </c>
      <c r="T189">
        <v>6</v>
      </c>
    </row>
    <row r="190" spans="14:20" ht="12.75">
      <c r="N190" s="15" t="s">
        <v>46</v>
      </c>
      <c r="O190">
        <v>11</v>
      </c>
      <c r="P190">
        <v>5</v>
      </c>
      <c r="R190" s="15" t="s">
        <v>37</v>
      </c>
      <c r="S190">
        <v>14</v>
      </c>
      <c r="T190">
        <v>2</v>
      </c>
    </row>
    <row r="191" spans="14:20" ht="12.75">
      <c r="N191" s="15" t="s">
        <v>42</v>
      </c>
      <c r="O191">
        <v>9</v>
      </c>
      <c r="P191">
        <v>7</v>
      </c>
      <c r="R191" s="15" t="s">
        <v>38</v>
      </c>
      <c r="S191">
        <v>5</v>
      </c>
      <c r="T191">
        <v>11</v>
      </c>
    </row>
    <row r="192" spans="14:20" ht="12.75">
      <c r="N192" s="15" t="s">
        <v>38</v>
      </c>
      <c r="O192">
        <v>5</v>
      </c>
      <c r="P192">
        <v>11</v>
      </c>
      <c r="R192" s="15" t="s">
        <v>45</v>
      </c>
      <c r="S192">
        <v>7</v>
      </c>
      <c r="T192">
        <v>9</v>
      </c>
    </row>
    <row r="193" spans="14:20" ht="12.75">
      <c r="N193" s="15" t="s">
        <v>37</v>
      </c>
      <c r="O193">
        <v>14</v>
      </c>
      <c r="P193">
        <v>2</v>
      </c>
      <c r="R193" s="15" t="s">
        <v>34</v>
      </c>
      <c r="S193">
        <v>4</v>
      </c>
      <c r="T193">
        <v>12</v>
      </c>
    </row>
    <row r="194" spans="14:20" ht="12.75">
      <c r="N194" s="15" t="s">
        <v>44</v>
      </c>
      <c r="O194">
        <v>9</v>
      </c>
      <c r="P194">
        <v>7</v>
      </c>
      <c r="R194" s="15" t="s">
        <v>36</v>
      </c>
      <c r="S194">
        <v>11</v>
      </c>
      <c r="T194">
        <v>5</v>
      </c>
    </row>
    <row r="195" spans="14:20" ht="12.75">
      <c r="N195" s="15" t="s">
        <v>34</v>
      </c>
      <c r="O195">
        <v>4</v>
      </c>
      <c r="P195">
        <v>12</v>
      </c>
      <c r="R195" s="15" t="s">
        <v>49</v>
      </c>
      <c r="S195">
        <v>6</v>
      </c>
      <c r="T195">
        <v>10</v>
      </c>
    </row>
    <row r="196" spans="14:20" ht="12.75">
      <c r="N196" s="15" t="s">
        <v>40</v>
      </c>
      <c r="O196">
        <v>6</v>
      </c>
      <c r="P196">
        <v>10</v>
      </c>
      <c r="R196" s="15" t="s">
        <v>46</v>
      </c>
      <c r="S196">
        <v>11</v>
      </c>
      <c r="T196">
        <v>5</v>
      </c>
    </row>
    <row r="197" spans="14:20" ht="12.75">
      <c r="N197" s="15" t="s">
        <v>32</v>
      </c>
      <c r="O197">
        <v>2</v>
      </c>
      <c r="P197">
        <v>14</v>
      </c>
      <c r="R197" s="15" t="s">
        <v>44</v>
      </c>
      <c r="S197">
        <v>9</v>
      </c>
      <c r="T197">
        <v>7</v>
      </c>
    </row>
    <row r="198" spans="14:20" ht="12.75">
      <c r="N198" s="15" t="s">
        <v>47</v>
      </c>
      <c r="O198">
        <v>11</v>
      </c>
      <c r="P198">
        <v>5</v>
      </c>
      <c r="R198" s="15" t="s">
        <v>33</v>
      </c>
      <c r="S198">
        <v>12</v>
      </c>
      <c r="T198">
        <v>4</v>
      </c>
    </row>
    <row r="199" spans="14:20" ht="12.75">
      <c r="N199" s="15" t="s">
        <v>26</v>
      </c>
      <c r="O199">
        <v>9</v>
      </c>
      <c r="P199">
        <v>7</v>
      </c>
      <c r="R199" s="15" t="s">
        <v>43</v>
      </c>
      <c r="S199">
        <v>13</v>
      </c>
      <c r="T199">
        <v>3</v>
      </c>
    </row>
    <row r="200" spans="14:20" ht="12.75">
      <c r="N200" s="15" t="s">
        <v>30</v>
      </c>
      <c r="O200">
        <v>6</v>
      </c>
      <c r="P200">
        <v>10</v>
      </c>
      <c r="R200" s="15" t="s">
        <v>12</v>
      </c>
      <c r="S200">
        <v>10</v>
      </c>
      <c r="T200">
        <v>6</v>
      </c>
    </row>
    <row r="201" spans="14:20" ht="12.75">
      <c r="N201" s="15" t="s">
        <v>41</v>
      </c>
      <c r="O201">
        <v>6</v>
      </c>
      <c r="P201">
        <v>10</v>
      </c>
      <c r="R201" s="15" t="s">
        <v>30</v>
      </c>
      <c r="S201">
        <v>6</v>
      </c>
      <c r="T201">
        <v>10</v>
      </c>
    </row>
    <row r="202" spans="14:20" ht="12.75">
      <c r="N202" s="15" t="s">
        <v>45</v>
      </c>
      <c r="O202">
        <v>7</v>
      </c>
      <c r="P202">
        <v>9</v>
      </c>
      <c r="R202" s="15" t="s">
        <v>41</v>
      </c>
      <c r="S202">
        <v>6</v>
      </c>
      <c r="T202">
        <v>10</v>
      </c>
    </row>
    <row r="203" spans="14:20" ht="12.75">
      <c r="N203" s="15" t="s">
        <v>35</v>
      </c>
      <c r="O203">
        <v>6</v>
      </c>
      <c r="P203">
        <v>10</v>
      </c>
      <c r="R203" s="15" t="s">
        <v>42</v>
      </c>
      <c r="S203">
        <v>9</v>
      </c>
      <c r="T203">
        <v>7</v>
      </c>
    </row>
    <row r="204" spans="15:20" ht="12.75">
      <c r="O204">
        <f>SUM(O188:O203)</f>
        <v>121</v>
      </c>
      <c r="P204">
        <f>SUM(P188:P203)</f>
        <v>135</v>
      </c>
      <c r="S204">
        <f>SUM(S188:S203)</f>
        <v>135</v>
      </c>
      <c r="T204">
        <f>SUM(T188:T203)</f>
        <v>121</v>
      </c>
    </row>
    <row r="206" ht="12.75">
      <c r="O206" s="15" t="s">
        <v>34</v>
      </c>
    </row>
    <row r="207" spans="15:16" ht="12.75">
      <c r="O207" s="8" t="s">
        <v>73</v>
      </c>
      <c r="P207" s="8" t="s">
        <v>74</v>
      </c>
    </row>
    <row r="208" spans="14:16" ht="12.75">
      <c r="N208" s="15" t="s">
        <v>43</v>
      </c>
      <c r="O208">
        <v>13</v>
      </c>
      <c r="P208">
        <v>3</v>
      </c>
    </row>
    <row r="209" spans="14:16" ht="12.75">
      <c r="N209" s="15" t="s">
        <v>26</v>
      </c>
      <c r="O209">
        <v>9</v>
      </c>
      <c r="P209">
        <v>7</v>
      </c>
    </row>
    <row r="210" spans="14:16" ht="12.75">
      <c r="N210" s="15" t="s">
        <v>42</v>
      </c>
      <c r="O210">
        <v>9</v>
      </c>
      <c r="P210">
        <v>7</v>
      </c>
    </row>
    <row r="211" spans="14:16" ht="12.75">
      <c r="N211" s="15" t="s">
        <v>35</v>
      </c>
      <c r="O211">
        <v>6</v>
      </c>
      <c r="P211">
        <v>10</v>
      </c>
    </row>
    <row r="212" spans="14:16" ht="12.75">
      <c r="N212" s="15" t="s">
        <v>29</v>
      </c>
      <c r="O212">
        <v>7</v>
      </c>
      <c r="P212">
        <v>9</v>
      </c>
    </row>
    <row r="213" spans="14:16" ht="12.75">
      <c r="N213" s="15" t="s">
        <v>39</v>
      </c>
      <c r="O213">
        <v>4</v>
      </c>
      <c r="P213">
        <v>12</v>
      </c>
    </row>
    <row r="214" spans="14:16" ht="12.75">
      <c r="N214" s="15" t="s">
        <v>33</v>
      </c>
      <c r="O214">
        <v>12</v>
      </c>
      <c r="P214">
        <v>4</v>
      </c>
    </row>
    <row r="215" spans="14:16" ht="12.75">
      <c r="N215" s="15" t="s">
        <v>50</v>
      </c>
      <c r="O215">
        <v>5</v>
      </c>
      <c r="P215">
        <v>11</v>
      </c>
    </row>
    <row r="216" spans="14:16" ht="12.75">
      <c r="N216" s="15" t="s">
        <v>49</v>
      </c>
      <c r="O216">
        <v>6</v>
      </c>
      <c r="P216">
        <v>10</v>
      </c>
    </row>
    <row r="217" spans="14:16" ht="12.75">
      <c r="N217" s="15" t="s">
        <v>36</v>
      </c>
      <c r="O217">
        <v>11</v>
      </c>
      <c r="P217">
        <v>5</v>
      </c>
    </row>
    <row r="218" spans="14:16" ht="12.75">
      <c r="N218" s="15" t="s">
        <v>12</v>
      </c>
      <c r="O218">
        <v>10</v>
      </c>
      <c r="P218">
        <v>6</v>
      </c>
    </row>
    <row r="219" spans="14:16" ht="12.75">
      <c r="N219" s="15" t="s">
        <v>37</v>
      </c>
      <c r="O219">
        <v>14</v>
      </c>
      <c r="P219">
        <v>2</v>
      </c>
    </row>
    <row r="220" spans="14:16" ht="12.75">
      <c r="N220" s="15" t="s">
        <v>41</v>
      </c>
      <c r="O220">
        <v>6</v>
      </c>
      <c r="P220">
        <v>10</v>
      </c>
    </row>
    <row r="221" spans="14:16" ht="12.75">
      <c r="N221" s="15" t="s">
        <v>48</v>
      </c>
      <c r="O221">
        <v>10</v>
      </c>
      <c r="P221">
        <v>6</v>
      </c>
    </row>
    <row r="222" spans="14:16" ht="12.75">
      <c r="N222" s="15" t="s">
        <v>44</v>
      </c>
      <c r="O222">
        <v>9</v>
      </c>
      <c r="P222">
        <v>7</v>
      </c>
    </row>
    <row r="223" spans="14:16" ht="12.75">
      <c r="N223" s="15" t="s">
        <v>46</v>
      </c>
      <c r="O223">
        <v>11</v>
      </c>
      <c r="P223">
        <v>5</v>
      </c>
    </row>
    <row r="224" spans="15:16" ht="12.75">
      <c r="O224">
        <f>SUM(O208:O223)</f>
        <v>142</v>
      </c>
      <c r="P224">
        <f>SUM(P208:P223)</f>
        <v>114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customWidth="1"/>
    <col min="4" max="4" width="2.8515625" style="1" customWidth="1"/>
    <col min="5" max="5" width="5.7109375" style="1" customWidth="1"/>
    <col min="6" max="6" width="3.00390625" style="0" customWidth="1"/>
    <col min="7" max="7" width="3.421875" style="3" customWidth="1"/>
    <col min="8" max="8" width="2.8515625" style="0" customWidth="1"/>
    <col min="9" max="9" width="10.140625" style="1" customWidth="1"/>
    <col min="10" max="10" width="5.7109375" style="1" customWidth="1"/>
    <col min="11" max="11" width="3.00390625" style="8" customWidth="1"/>
    <col min="12" max="12" width="2.8515625" style="1" customWidth="1"/>
    <col min="13" max="13" width="5.421875" style="1" customWidth="1"/>
    <col min="14" max="14" width="3.00390625" style="0" customWidth="1"/>
    <col min="15" max="15" width="3.421875" style="3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customWidth="1"/>
    <col min="20" max="20" width="2.8515625" style="1" customWidth="1"/>
    <col min="21" max="21" width="5.421875" style="1" customWidth="1"/>
    <col min="22" max="22" width="3.00390625" style="0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56</v>
      </c>
    </row>
    <row r="4" ht="12.75">
      <c r="K4" s="10"/>
    </row>
    <row r="6" spans="1:22" ht="12.75">
      <c r="A6" s="6">
        <v>42721</v>
      </c>
      <c r="B6" s="1" t="s">
        <v>12</v>
      </c>
      <c r="C6" s="8">
        <v>23</v>
      </c>
      <c r="E6" s="1" t="s">
        <v>39</v>
      </c>
      <c r="F6">
        <v>7</v>
      </c>
      <c r="I6" s="6">
        <v>42725</v>
      </c>
      <c r="J6" s="1" t="s">
        <v>12</v>
      </c>
      <c r="K6" s="8">
        <v>21</v>
      </c>
      <c r="M6" s="1" t="s">
        <v>32</v>
      </c>
      <c r="N6">
        <v>12</v>
      </c>
      <c r="Q6" s="6">
        <v>42734</v>
      </c>
      <c r="R6" s="1" t="s">
        <v>33</v>
      </c>
      <c r="S6" s="8">
        <v>27</v>
      </c>
      <c r="U6" s="1" t="s">
        <v>49</v>
      </c>
      <c r="V6" s="8">
        <v>9</v>
      </c>
    </row>
    <row r="7" spans="1:22" ht="12.75">
      <c r="A7" s="6">
        <v>42721</v>
      </c>
      <c r="B7" s="1" t="s">
        <v>47</v>
      </c>
      <c r="C7" s="8">
        <v>21</v>
      </c>
      <c r="E7" s="1" t="s">
        <v>26</v>
      </c>
      <c r="F7">
        <v>14</v>
      </c>
      <c r="I7" s="6">
        <v>42725</v>
      </c>
      <c r="J7" s="1" t="s">
        <v>51</v>
      </c>
      <c r="K7" s="8">
        <v>34</v>
      </c>
      <c r="M7" s="1" t="s">
        <v>40</v>
      </c>
      <c r="N7">
        <v>29</v>
      </c>
      <c r="Q7" s="6">
        <v>42736</v>
      </c>
      <c r="R7" s="1" t="s">
        <v>36</v>
      </c>
      <c r="S7" s="8">
        <v>30</v>
      </c>
      <c r="U7" s="1" t="s">
        <v>49</v>
      </c>
      <c r="V7">
        <v>14</v>
      </c>
    </row>
    <row r="8" spans="1:22" ht="12.75">
      <c r="A8" s="6">
        <v>42722</v>
      </c>
      <c r="B8" s="1" t="s">
        <v>33</v>
      </c>
      <c r="C8" s="8">
        <v>20</v>
      </c>
      <c r="E8" s="1" t="s">
        <v>26</v>
      </c>
      <c r="F8">
        <v>10</v>
      </c>
      <c r="I8" s="6">
        <v>42726</v>
      </c>
      <c r="J8" s="1" t="s">
        <v>33</v>
      </c>
      <c r="K8" s="8">
        <v>18</v>
      </c>
      <c r="M8" s="1" t="s">
        <v>51</v>
      </c>
      <c r="N8">
        <v>14</v>
      </c>
      <c r="Q8" s="6">
        <v>42737</v>
      </c>
      <c r="R8" s="1" t="s">
        <v>42</v>
      </c>
      <c r="S8" s="8">
        <v>20</v>
      </c>
      <c r="U8" s="1" t="s">
        <v>32</v>
      </c>
      <c r="V8">
        <v>7</v>
      </c>
    </row>
    <row r="9" spans="1:22" ht="12.75">
      <c r="A9" s="6">
        <v>42722</v>
      </c>
      <c r="B9" s="1" t="s">
        <v>45</v>
      </c>
      <c r="C9" s="8">
        <v>31</v>
      </c>
      <c r="E9" s="1" t="s">
        <v>32</v>
      </c>
      <c r="F9">
        <v>6</v>
      </c>
      <c r="I9" s="6">
        <v>42726</v>
      </c>
      <c r="J9" s="1" t="s">
        <v>47</v>
      </c>
      <c r="K9" s="8">
        <v>40</v>
      </c>
      <c r="M9" s="1" t="s">
        <v>37</v>
      </c>
      <c r="N9">
        <v>10</v>
      </c>
      <c r="Q9" s="6">
        <v>42737</v>
      </c>
      <c r="R9" s="1" t="s">
        <v>46</v>
      </c>
      <c r="S9" s="8">
        <v>24</v>
      </c>
      <c r="U9" s="1" t="s">
        <v>36</v>
      </c>
      <c r="V9">
        <v>17</v>
      </c>
    </row>
    <row r="10" spans="1:22" ht="12.75">
      <c r="A10" s="6">
        <v>42722</v>
      </c>
      <c r="B10" s="1" t="s">
        <v>30</v>
      </c>
      <c r="C10" s="8">
        <v>28</v>
      </c>
      <c r="E10" s="1" t="s">
        <v>39</v>
      </c>
      <c r="F10">
        <v>20</v>
      </c>
      <c r="I10" s="6">
        <v>42727</v>
      </c>
      <c r="J10" s="1" t="s">
        <v>42</v>
      </c>
      <c r="K10" s="8">
        <v>31</v>
      </c>
      <c r="M10" s="1" t="s">
        <v>39</v>
      </c>
      <c r="N10">
        <v>10</v>
      </c>
      <c r="Q10" s="6">
        <v>42737</v>
      </c>
      <c r="R10" s="1" t="s">
        <v>46</v>
      </c>
      <c r="S10" s="8">
        <v>23</v>
      </c>
      <c r="U10" s="1" t="s">
        <v>44</v>
      </c>
      <c r="V10">
        <v>13</v>
      </c>
    </row>
    <row r="11" spans="1:22" ht="12.75">
      <c r="A11" s="6">
        <v>42722</v>
      </c>
      <c r="B11" s="1" t="s">
        <v>33</v>
      </c>
      <c r="C11" s="8">
        <v>33</v>
      </c>
      <c r="E11" s="1" t="s">
        <v>35</v>
      </c>
      <c r="F11">
        <v>0</v>
      </c>
      <c r="I11" s="6">
        <v>42727</v>
      </c>
      <c r="J11" s="1" t="s">
        <v>47</v>
      </c>
      <c r="K11" s="8">
        <v>28</v>
      </c>
      <c r="M11" s="1" t="s">
        <v>49</v>
      </c>
      <c r="N11" s="8">
        <v>23</v>
      </c>
      <c r="Q11" s="6">
        <v>42737</v>
      </c>
      <c r="R11" s="1" t="s">
        <v>43</v>
      </c>
      <c r="S11" s="8">
        <v>27</v>
      </c>
      <c r="U11" s="1" t="s">
        <v>38</v>
      </c>
      <c r="V11">
        <v>3</v>
      </c>
    </row>
    <row r="12" spans="1:22" ht="12.75">
      <c r="A12" s="6">
        <v>42722</v>
      </c>
      <c r="B12" s="1" t="s">
        <v>45</v>
      </c>
      <c r="C12" s="8">
        <v>27</v>
      </c>
      <c r="E12" s="1" t="s">
        <v>50</v>
      </c>
      <c r="F12">
        <v>14</v>
      </c>
      <c r="I12" s="6">
        <v>42728</v>
      </c>
      <c r="J12" s="1" t="s">
        <v>47</v>
      </c>
      <c r="K12" s="8">
        <v>20</v>
      </c>
      <c r="M12" s="1" t="s">
        <v>48</v>
      </c>
      <c r="N12">
        <v>3</v>
      </c>
      <c r="Q12" s="6">
        <v>42738</v>
      </c>
      <c r="R12" s="1" t="s">
        <v>37</v>
      </c>
      <c r="S12" s="8">
        <v>21</v>
      </c>
      <c r="U12" s="1" t="s">
        <v>49</v>
      </c>
      <c r="V12">
        <v>7</v>
      </c>
    </row>
    <row r="13" spans="1:22" ht="12.75">
      <c r="A13" s="6">
        <v>42723</v>
      </c>
      <c r="B13" s="1" t="s">
        <v>46</v>
      </c>
      <c r="C13" s="8">
        <v>34</v>
      </c>
      <c r="E13" s="1" t="s">
        <v>34</v>
      </c>
      <c r="F13">
        <v>33</v>
      </c>
      <c r="I13" s="6">
        <v>42728</v>
      </c>
      <c r="J13" s="1" t="s">
        <v>44</v>
      </c>
      <c r="K13" s="8">
        <v>24</v>
      </c>
      <c r="M13" s="1" t="s">
        <v>34</v>
      </c>
      <c r="N13" s="8">
        <v>3</v>
      </c>
      <c r="Q13" s="6">
        <v>42738</v>
      </c>
      <c r="R13" s="1" t="s">
        <v>30</v>
      </c>
      <c r="S13" s="8">
        <v>38</v>
      </c>
      <c r="U13" s="1" t="s">
        <v>46</v>
      </c>
      <c r="V13" s="8">
        <v>30</v>
      </c>
    </row>
    <row r="14" spans="1:22" ht="12.75">
      <c r="A14" s="6">
        <v>42723</v>
      </c>
      <c r="B14" s="1" t="s">
        <v>38</v>
      </c>
      <c r="C14" s="8">
        <v>31</v>
      </c>
      <c r="E14" s="1" t="s">
        <v>32</v>
      </c>
      <c r="F14">
        <v>10</v>
      </c>
      <c r="I14" s="6">
        <v>42730</v>
      </c>
      <c r="J14" s="1" t="s">
        <v>42</v>
      </c>
      <c r="K14" s="8">
        <v>24</v>
      </c>
      <c r="M14" s="1" t="s">
        <v>43</v>
      </c>
      <c r="N14" s="8">
        <v>21</v>
      </c>
      <c r="O14" s="3" t="s">
        <v>31</v>
      </c>
      <c r="Q14" s="6">
        <v>42738</v>
      </c>
      <c r="R14" s="1" t="s">
        <v>50</v>
      </c>
      <c r="S14" s="8">
        <v>31</v>
      </c>
      <c r="U14" s="1" t="s">
        <v>41</v>
      </c>
      <c r="V14">
        <v>21</v>
      </c>
    </row>
    <row r="15" spans="1:22" ht="12.75">
      <c r="A15" s="6">
        <v>42723</v>
      </c>
      <c r="B15" s="1" t="s">
        <v>41</v>
      </c>
      <c r="C15" s="8">
        <v>27</v>
      </c>
      <c r="E15" s="1" t="s">
        <v>34</v>
      </c>
      <c r="F15">
        <v>20</v>
      </c>
      <c r="I15" s="6">
        <v>42730</v>
      </c>
      <c r="J15" s="1" t="s">
        <v>35</v>
      </c>
      <c r="K15" s="8">
        <v>23</v>
      </c>
      <c r="M15" s="1" t="s">
        <v>40</v>
      </c>
      <c r="N15" s="8">
        <v>19</v>
      </c>
      <c r="Q15" s="6">
        <v>42739</v>
      </c>
      <c r="R15" s="1" t="s">
        <v>36</v>
      </c>
      <c r="S15" s="8">
        <v>25</v>
      </c>
      <c r="U15" s="1" t="s">
        <v>40</v>
      </c>
      <c r="V15">
        <v>19</v>
      </c>
    </row>
    <row r="16" spans="1:22" ht="12.75">
      <c r="A16" s="6">
        <v>42724</v>
      </c>
      <c r="B16" s="1" t="s">
        <v>50</v>
      </c>
      <c r="C16" s="8">
        <v>38</v>
      </c>
      <c r="E16" s="1" t="s">
        <v>35</v>
      </c>
      <c r="F16">
        <v>14</v>
      </c>
      <c r="I16" s="6">
        <v>42730</v>
      </c>
      <c r="J16" s="1" t="s">
        <v>43</v>
      </c>
      <c r="K16" s="8">
        <v>37</v>
      </c>
      <c r="M16" s="1" t="s">
        <v>30</v>
      </c>
      <c r="N16" s="8">
        <v>34</v>
      </c>
      <c r="O16" s="3" t="s">
        <v>31</v>
      </c>
      <c r="Q16" s="6">
        <v>42741</v>
      </c>
      <c r="R16" s="1" t="s">
        <v>48</v>
      </c>
      <c r="S16" s="8">
        <v>28</v>
      </c>
      <c r="U16" s="1" t="s">
        <v>34</v>
      </c>
      <c r="V16">
        <v>18</v>
      </c>
    </row>
    <row r="17" spans="1:23" ht="12.75">
      <c r="A17" s="6">
        <v>42724</v>
      </c>
      <c r="B17" s="1" t="s">
        <v>36</v>
      </c>
      <c r="C17" s="8">
        <v>35</v>
      </c>
      <c r="E17" s="1" t="s">
        <v>38</v>
      </c>
      <c r="F17">
        <v>21</v>
      </c>
      <c r="I17" s="6">
        <v>42730</v>
      </c>
      <c r="J17" s="1" t="s">
        <v>26</v>
      </c>
      <c r="K17" s="8">
        <v>26</v>
      </c>
      <c r="M17" s="1" t="s">
        <v>48</v>
      </c>
      <c r="N17" s="8">
        <v>16</v>
      </c>
      <c r="Q17" s="6">
        <v>42743</v>
      </c>
      <c r="R17" s="13" t="s">
        <v>44</v>
      </c>
      <c r="S17" s="8">
        <v>46</v>
      </c>
      <c r="U17" s="13" t="s">
        <v>38</v>
      </c>
      <c r="V17">
        <v>14</v>
      </c>
      <c r="W17" s="14"/>
    </row>
    <row r="18" spans="1:22" ht="12.75">
      <c r="A18" s="6">
        <v>42724</v>
      </c>
      <c r="B18" s="1" t="s">
        <v>12</v>
      </c>
      <c r="C18" s="8">
        <v>26</v>
      </c>
      <c r="E18" s="1" t="s">
        <v>51</v>
      </c>
      <c r="F18">
        <v>10</v>
      </c>
      <c r="I18" s="6">
        <v>42731</v>
      </c>
      <c r="J18" s="1" t="s">
        <v>12</v>
      </c>
      <c r="K18" s="8">
        <v>29</v>
      </c>
      <c r="M18" s="1" t="s">
        <v>29</v>
      </c>
      <c r="N18" s="8">
        <v>10</v>
      </c>
      <c r="Q18" s="6">
        <v>42743</v>
      </c>
      <c r="R18" s="13" t="s">
        <v>29</v>
      </c>
      <c r="S18" s="8">
        <v>28</v>
      </c>
      <c r="T18" s="3"/>
      <c r="U18" s="13" t="s">
        <v>44</v>
      </c>
      <c r="V18">
        <v>17</v>
      </c>
    </row>
    <row r="19" spans="1:22" ht="12.75">
      <c r="A19" s="6">
        <v>42724</v>
      </c>
      <c r="B19" s="1" t="s">
        <v>45</v>
      </c>
      <c r="C19" s="8">
        <v>14</v>
      </c>
      <c r="E19" s="1" t="s">
        <v>40</v>
      </c>
      <c r="F19">
        <v>10</v>
      </c>
      <c r="I19" s="6">
        <v>42731</v>
      </c>
      <c r="J19" s="1" t="s">
        <v>50</v>
      </c>
      <c r="K19" s="8">
        <v>34</v>
      </c>
      <c r="M19" s="1" t="s">
        <v>30</v>
      </c>
      <c r="N19" s="8">
        <v>10</v>
      </c>
      <c r="Q19" s="6">
        <v>42743</v>
      </c>
      <c r="R19" s="1" t="s">
        <v>48</v>
      </c>
      <c r="S19" s="8">
        <v>34</v>
      </c>
      <c r="T19" s="3"/>
      <c r="U19" s="1" t="s">
        <v>41</v>
      </c>
      <c r="V19">
        <v>20</v>
      </c>
    </row>
    <row r="20" spans="1:22" ht="12.75">
      <c r="A20" s="6">
        <v>42725</v>
      </c>
      <c r="B20" s="1" t="s">
        <v>37</v>
      </c>
      <c r="C20" s="8">
        <v>21</v>
      </c>
      <c r="E20" s="1" t="s">
        <v>35</v>
      </c>
      <c r="F20">
        <v>3</v>
      </c>
      <c r="I20" s="6">
        <v>42732</v>
      </c>
      <c r="J20" s="1" t="s">
        <v>43</v>
      </c>
      <c r="K20" s="8">
        <v>24</v>
      </c>
      <c r="M20" s="1" t="s">
        <v>29</v>
      </c>
      <c r="N20" s="8">
        <v>10</v>
      </c>
      <c r="Q20" s="6">
        <v>42743</v>
      </c>
      <c r="R20" s="1" t="s">
        <v>42</v>
      </c>
      <c r="S20" s="8">
        <v>21</v>
      </c>
      <c r="T20" s="3"/>
      <c r="U20" s="1" t="s">
        <v>45</v>
      </c>
      <c r="V20">
        <v>13</v>
      </c>
    </row>
    <row r="21" spans="1:22" ht="12.75">
      <c r="A21" s="6">
        <v>42725</v>
      </c>
      <c r="B21" s="1" t="s">
        <v>41</v>
      </c>
      <c r="C21" s="8">
        <v>20</v>
      </c>
      <c r="E21" s="1" t="s">
        <v>39</v>
      </c>
      <c r="F21">
        <v>13</v>
      </c>
      <c r="I21" s="6">
        <v>42732</v>
      </c>
      <c r="J21" s="1" t="s">
        <v>37</v>
      </c>
      <c r="K21" s="8">
        <v>27</v>
      </c>
      <c r="M21" s="1" t="s">
        <v>29</v>
      </c>
      <c r="N21" s="8">
        <v>6</v>
      </c>
      <c r="Q21" s="6">
        <v>42745</v>
      </c>
      <c r="R21" s="1" t="s">
        <v>26</v>
      </c>
      <c r="S21" s="8">
        <v>27</v>
      </c>
      <c r="T21" s="3"/>
      <c r="U21" s="1" t="s">
        <v>51</v>
      </c>
      <c r="V21">
        <v>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20.614583333333332</v>
      </c>
    </row>
    <row r="24" ht="12.75">
      <c r="B24" s="12"/>
    </row>
    <row r="26" spans="9:17" ht="12.75"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54</v>
      </c>
    </row>
    <row r="4" ht="12.75">
      <c r="K4" s="10"/>
    </row>
    <row r="6" spans="1:22" ht="12.75">
      <c r="A6" s="6">
        <v>42691</v>
      </c>
      <c r="B6" s="1" t="s">
        <v>47</v>
      </c>
      <c r="C6" s="8">
        <v>34</v>
      </c>
      <c r="E6" s="1" t="s">
        <v>50</v>
      </c>
      <c r="F6">
        <v>24</v>
      </c>
      <c r="I6" s="6">
        <v>42702</v>
      </c>
      <c r="J6" s="1" t="s">
        <v>12</v>
      </c>
      <c r="K6" s="8">
        <v>23</v>
      </c>
      <c r="M6" s="1" t="s">
        <v>34</v>
      </c>
      <c r="N6">
        <v>10</v>
      </c>
      <c r="Q6" s="6">
        <v>42710</v>
      </c>
      <c r="R6" s="1" t="s">
        <v>40</v>
      </c>
      <c r="S6" s="8">
        <v>28</v>
      </c>
      <c r="U6" s="1" t="s">
        <v>49</v>
      </c>
      <c r="V6" s="8">
        <v>21</v>
      </c>
    </row>
    <row r="7" spans="1:22" ht="12.75">
      <c r="A7" s="6">
        <v>42692</v>
      </c>
      <c r="B7" s="1" t="s">
        <v>42</v>
      </c>
      <c r="C7" s="8">
        <v>17</v>
      </c>
      <c r="E7" s="1" t="s">
        <v>47</v>
      </c>
      <c r="F7">
        <v>16</v>
      </c>
      <c r="I7" s="6">
        <v>42702</v>
      </c>
      <c r="J7" s="1" t="s">
        <v>43</v>
      </c>
      <c r="K7" s="8">
        <v>31</v>
      </c>
      <c r="M7" s="1" t="s">
        <v>45</v>
      </c>
      <c r="N7">
        <v>13</v>
      </c>
      <c r="Q7" s="6">
        <v>42710</v>
      </c>
      <c r="R7" s="1" t="s">
        <v>36</v>
      </c>
      <c r="S7" s="8">
        <v>22</v>
      </c>
      <c r="U7" s="1" t="s">
        <v>26</v>
      </c>
      <c r="V7">
        <v>10</v>
      </c>
    </row>
    <row r="8" spans="1:22" ht="12.75">
      <c r="A8" s="6">
        <v>42693</v>
      </c>
      <c r="B8" s="1" t="s">
        <v>34</v>
      </c>
      <c r="C8" s="8">
        <v>8</v>
      </c>
      <c r="E8" s="1" t="s">
        <v>36</v>
      </c>
      <c r="F8">
        <v>3</v>
      </c>
      <c r="I8" s="6">
        <v>42703</v>
      </c>
      <c r="J8" s="1" t="s">
        <v>46</v>
      </c>
      <c r="K8" s="8">
        <v>16</v>
      </c>
      <c r="M8" s="1" t="s">
        <v>39</v>
      </c>
      <c r="N8">
        <v>3</v>
      </c>
      <c r="Q8" s="6">
        <v>42710</v>
      </c>
      <c r="R8" s="1" t="s">
        <v>29</v>
      </c>
      <c r="S8" s="8">
        <v>23</v>
      </c>
      <c r="U8" s="1" t="s">
        <v>33</v>
      </c>
      <c r="V8">
        <v>20</v>
      </c>
    </row>
    <row r="9" spans="1:22" ht="12.75">
      <c r="A9" s="6">
        <v>42694</v>
      </c>
      <c r="B9" s="1" t="s">
        <v>44</v>
      </c>
      <c r="C9" s="8">
        <v>28</v>
      </c>
      <c r="E9" s="1" t="s">
        <v>39</v>
      </c>
      <c r="F9">
        <v>14</v>
      </c>
      <c r="I9" s="6">
        <v>42703</v>
      </c>
      <c r="J9" s="1" t="s">
        <v>33</v>
      </c>
      <c r="K9" s="8">
        <v>35</v>
      </c>
      <c r="M9" s="1" t="s">
        <v>38</v>
      </c>
      <c r="N9">
        <v>14</v>
      </c>
      <c r="Q9" s="6">
        <v>42711</v>
      </c>
      <c r="R9" s="1" t="s">
        <v>26</v>
      </c>
      <c r="S9" s="8">
        <v>24</v>
      </c>
      <c r="U9" s="1" t="s">
        <v>40</v>
      </c>
      <c r="V9">
        <v>10</v>
      </c>
    </row>
    <row r="10" spans="1:22" ht="12.75">
      <c r="A10" s="6">
        <v>42694</v>
      </c>
      <c r="B10" s="1" t="s">
        <v>44</v>
      </c>
      <c r="C10" s="8">
        <v>23</v>
      </c>
      <c r="E10" s="1" t="s">
        <v>35</v>
      </c>
      <c r="F10">
        <v>21</v>
      </c>
      <c r="I10" s="6">
        <v>42704</v>
      </c>
      <c r="J10" s="1" t="s">
        <v>26</v>
      </c>
      <c r="K10" s="8">
        <v>28</v>
      </c>
      <c r="M10" s="1" t="s">
        <v>30</v>
      </c>
      <c r="N10">
        <v>17</v>
      </c>
      <c r="Q10" s="6">
        <v>42712</v>
      </c>
      <c r="R10" s="1" t="s">
        <v>43</v>
      </c>
      <c r="S10" s="8">
        <v>33</v>
      </c>
      <c r="U10" s="1" t="s">
        <v>36</v>
      </c>
      <c r="V10">
        <v>6</v>
      </c>
    </row>
    <row r="11" spans="1:22" ht="12.75">
      <c r="A11" s="6">
        <v>42694</v>
      </c>
      <c r="B11" s="1" t="s">
        <v>33</v>
      </c>
      <c r="C11" s="8">
        <v>20</v>
      </c>
      <c r="E11" s="1" t="s">
        <v>39</v>
      </c>
      <c r="F11">
        <v>6</v>
      </c>
      <c r="I11" s="6">
        <v>42705</v>
      </c>
      <c r="J11" s="1" t="s">
        <v>26</v>
      </c>
      <c r="K11" s="8">
        <v>38</v>
      </c>
      <c r="M11" s="1" t="s">
        <v>50</v>
      </c>
      <c r="N11" s="8">
        <v>9</v>
      </c>
      <c r="Q11" s="6">
        <v>42712</v>
      </c>
      <c r="R11" s="1" t="s">
        <v>50</v>
      </c>
      <c r="S11" s="8">
        <v>31</v>
      </c>
      <c r="U11" s="1" t="s">
        <v>32</v>
      </c>
      <c r="V11">
        <v>17</v>
      </c>
    </row>
    <row r="12" spans="1:23" ht="12.75">
      <c r="A12" s="6">
        <v>42695</v>
      </c>
      <c r="B12" s="1" t="s">
        <v>37</v>
      </c>
      <c r="C12" s="8">
        <v>27</v>
      </c>
      <c r="E12" s="1" t="s">
        <v>30</v>
      </c>
      <c r="F12">
        <v>13</v>
      </c>
      <c r="I12" s="6">
        <v>42706</v>
      </c>
      <c r="J12" s="1" t="s">
        <v>48</v>
      </c>
      <c r="K12" s="8">
        <v>42</v>
      </c>
      <c r="M12" s="1" t="s">
        <v>40</v>
      </c>
      <c r="N12">
        <v>14</v>
      </c>
      <c r="Q12" s="6">
        <v>42713</v>
      </c>
      <c r="R12" s="1" t="s">
        <v>37</v>
      </c>
      <c r="S12" s="8">
        <v>30</v>
      </c>
      <c r="U12" s="1" t="s">
        <v>34</v>
      </c>
      <c r="V12">
        <v>27</v>
      </c>
      <c r="W12" s="3" t="s">
        <v>31</v>
      </c>
    </row>
    <row r="13" spans="1:22" ht="12.75">
      <c r="A13" s="6">
        <v>42726</v>
      </c>
      <c r="B13" s="1" t="s">
        <v>43</v>
      </c>
      <c r="C13" s="8">
        <v>16</v>
      </c>
      <c r="E13" s="1" t="s">
        <v>39</v>
      </c>
      <c r="F13">
        <v>13</v>
      </c>
      <c r="G13" s="3" t="s">
        <v>31</v>
      </c>
      <c r="I13" s="6">
        <v>42706</v>
      </c>
      <c r="J13" s="1" t="s">
        <v>33</v>
      </c>
      <c r="K13" s="8">
        <v>21</v>
      </c>
      <c r="M13" s="1" t="s">
        <v>47</v>
      </c>
      <c r="N13" s="8">
        <v>16</v>
      </c>
      <c r="Q13" s="6">
        <v>42715</v>
      </c>
      <c r="R13" s="1" t="s">
        <v>48</v>
      </c>
      <c r="S13" s="8">
        <v>31</v>
      </c>
      <c r="U13" s="1" t="s">
        <v>49</v>
      </c>
      <c r="V13" s="8">
        <v>12</v>
      </c>
    </row>
    <row r="14" spans="1:22" ht="12.75">
      <c r="A14" s="6">
        <v>42726</v>
      </c>
      <c r="B14" s="1" t="s">
        <v>37</v>
      </c>
      <c r="C14" s="8">
        <v>30</v>
      </c>
      <c r="E14" s="1" t="s">
        <v>45</v>
      </c>
      <c r="F14">
        <v>19</v>
      </c>
      <c r="I14" s="6">
        <v>42707</v>
      </c>
      <c r="J14" s="1" t="s">
        <v>35</v>
      </c>
      <c r="K14" s="8">
        <v>25</v>
      </c>
      <c r="M14" s="1" t="s">
        <v>51</v>
      </c>
      <c r="N14" s="8">
        <v>12</v>
      </c>
      <c r="Q14" s="6">
        <v>42716</v>
      </c>
      <c r="R14" s="1" t="s">
        <v>37</v>
      </c>
      <c r="S14" s="8">
        <v>21</v>
      </c>
      <c r="U14" s="1" t="s">
        <v>42</v>
      </c>
      <c r="V14">
        <v>16</v>
      </c>
    </row>
    <row r="15" spans="1:22" ht="12.75">
      <c r="A15" s="6">
        <v>42726</v>
      </c>
      <c r="B15" s="1" t="s">
        <v>40</v>
      </c>
      <c r="C15" s="8">
        <v>30</v>
      </c>
      <c r="E15" s="1" t="s">
        <v>50</v>
      </c>
      <c r="F15">
        <v>24</v>
      </c>
      <c r="G15" s="3" t="s">
        <v>31</v>
      </c>
      <c r="I15" s="6">
        <v>42707</v>
      </c>
      <c r="J15" s="1" t="s">
        <v>46</v>
      </c>
      <c r="K15" s="8">
        <v>23</v>
      </c>
      <c r="M15" s="1" t="s">
        <v>45</v>
      </c>
      <c r="N15" s="8">
        <v>20</v>
      </c>
      <c r="Q15" s="6">
        <v>42716</v>
      </c>
      <c r="R15" s="1" t="s">
        <v>51</v>
      </c>
      <c r="S15" s="8">
        <v>16</v>
      </c>
      <c r="U15" s="1" t="s">
        <v>32</v>
      </c>
      <c r="V15">
        <v>14</v>
      </c>
    </row>
    <row r="16" spans="1:22" ht="12.75">
      <c r="A16" s="6">
        <v>42726</v>
      </c>
      <c r="B16" s="1" t="s">
        <v>38</v>
      </c>
      <c r="C16" s="8">
        <v>15</v>
      </c>
      <c r="E16" s="1" t="s">
        <v>48</v>
      </c>
      <c r="F16">
        <v>9</v>
      </c>
      <c r="I16" s="6">
        <v>42708</v>
      </c>
      <c r="J16" s="1" t="s">
        <v>41</v>
      </c>
      <c r="K16" s="8">
        <v>17</v>
      </c>
      <c r="M16" s="1" t="s">
        <v>44</v>
      </c>
      <c r="N16" s="8">
        <v>10</v>
      </c>
      <c r="Q16" s="6">
        <v>42716</v>
      </c>
      <c r="R16" s="1" t="s">
        <v>38</v>
      </c>
      <c r="S16" s="8">
        <v>35</v>
      </c>
      <c r="U16" s="1" t="s">
        <v>29</v>
      </c>
      <c r="V16">
        <v>32</v>
      </c>
    </row>
    <row r="17" spans="1:23" ht="12.75">
      <c r="A17" s="6">
        <v>42726</v>
      </c>
      <c r="B17" s="1" t="s">
        <v>30</v>
      </c>
      <c r="C17" s="8">
        <v>30</v>
      </c>
      <c r="E17" s="1" t="s">
        <v>41</v>
      </c>
      <c r="F17">
        <v>24</v>
      </c>
      <c r="G17" s="3" t="s">
        <v>31</v>
      </c>
      <c r="I17" s="6">
        <v>42709</v>
      </c>
      <c r="J17" s="1" t="s">
        <v>34</v>
      </c>
      <c r="K17" s="8">
        <v>26</v>
      </c>
      <c r="M17" s="1" t="s">
        <v>49</v>
      </c>
      <c r="N17" s="8">
        <v>14</v>
      </c>
      <c r="Q17" s="6">
        <v>42717</v>
      </c>
      <c r="R17" s="13" t="s">
        <v>41</v>
      </c>
      <c r="S17" s="8">
        <v>24</v>
      </c>
      <c r="U17" s="13" t="s">
        <v>51</v>
      </c>
      <c r="V17">
        <v>17</v>
      </c>
      <c r="W17" s="14"/>
    </row>
    <row r="18" spans="1:22" ht="12.75">
      <c r="A18" s="6">
        <v>42727</v>
      </c>
      <c r="B18" s="1" t="s">
        <v>30</v>
      </c>
      <c r="C18" s="8">
        <v>14</v>
      </c>
      <c r="E18" s="1" t="s">
        <v>35</v>
      </c>
      <c r="F18">
        <v>3</v>
      </c>
      <c r="I18" s="6">
        <v>42709</v>
      </c>
      <c r="J18" s="1" t="s">
        <v>12</v>
      </c>
      <c r="K18" s="8">
        <v>30</v>
      </c>
      <c r="M18" s="1" t="s">
        <v>41</v>
      </c>
      <c r="N18" s="8">
        <v>16</v>
      </c>
      <c r="Q18" s="6">
        <v>42717</v>
      </c>
      <c r="R18" s="1" t="s">
        <v>42</v>
      </c>
      <c r="S18" s="8">
        <v>13</v>
      </c>
      <c r="T18" s="3"/>
      <c r="U18" s="1" t="s">
        <v>49</v>
      </c>
      <c r="V18">
        <v>10</v>
      </c>
    </row>
    <row r="19" spans="1:22" ht="12.75">
      <c r="A19" s="6">
        <v>42730</v>
      </c>
      <c r="B19" s="1" t="s">
        <v>44</v>
      </c>
      <c r="C19" s="8">
        <v>20</v>
      </c>
      <c r="E19" s="1" t="s">
        <v>32</v>
      </c>
      <c r="F19">
        <v>10</v>
      </c>
      <c r="I19" s="6">
        <v>42709</v>
      </c>
      <c r="J19" s="1" t="s">
        <v>36</v>
      </c>
      <c r="K19" s="8">
        <v>35</v>
      </c>
      <c r="M19" s="1" t="s">
        <v>29</v>
      </c>
      <c r="N19" s="8">
        <v>22</v>
      </c>
      <c r="Q19" s="6">
        <v>42718</v>
      </c>
      <c r="R19" s="1" t="s">
        <v>51</v>
      </c>
      <c r="S19" s="8">
        <v>10</v>
      </c>
      <c r="T19" s="3"/>
      <c r="U19" s="1" t="s">
        <v>46</v>
      </c>
      <c r="V19">
        <v>6</v>
      </c>
    </row>
    <row r="20" spans="1:22" ht="12.75">
      <c r="A20" s="6">
        <v>42730</v>
      </c>
      <c r="B20" s="1" t="s">
        <v>47</v>
      </c>
      <c r="C20" s="8">
        <v>23</v>
      </c>
      <c r="E20" s="1" t="s">
        <v>43</v>
      </c>
      <c r="F20">
        <v>20</v>
      </c>
      <c r="G20" s="3" t="s">
        <v>31</v>
      </c>
      <c r="I20" s="6">
        <v>42710</v>
      </c>
      <c r="J20" s="1" t="s">
        <v>38</v>
      </c>
      <c r="K20" s="8">
        <v>18</v>
      </c>
      <c r="M20" s="1" t="s">
        <v>12</v>
      </c>
      <c r="N20" s="8">
        <v>15</v>
      </c>
      <c r="Q20" s="6">
        <v>42718</v>
      </c>
      <c r="R20" s="1" t="s">
        <v>48</v>
      </c>
      <c r="S20" s="8">
        <v>38</v>
      </c>
      <c r="T20" s="3"/>
      <c r="U20" s="1" t="s">
        <v>42</v>
      </c>
      <c r="V20">
        <v>13</v>
      </c>
    </row>
    <row r="21" spans="1:22" ht="12.75">
      <c r="A21" s="6">
        <v>42731</v>
      </c>
      <c r="B21" s="1" t="s">
        <v>32</v>
      </c>
      <c r="C21" s="8">
        <v>27</v>
      </c>
      <c r="E21" s="1" t="s">
        <v>35</v>
      </c>
      <c r="F21">
        <v>17</v>
      </c>
      <c r="I21" s="6">
        <v>42710</v>
      </c>
      <c r="J21" s="1" t="s">
        <v>46</v>
      </c>
      <c r="K21" s="8">
        <v>24</v>
      </c>
      <c r="M21" s="1" t="s">
        <v>12</v>
      </c>
      <c r="N21" s="8">
        <v>12</v>
      </c>
      <c r="Q21" s="6">
        <v>42718</v>
      </c>
      <c r="R21" s="1" t="s">
        <v>29</v>
      </c>
      <c r="S21" s="8">
        <v>31</v>
      </c>
      <c r="T21" s="3"/>
      <c r="U21" s="1" t="s">
        <v>45</v>
      </c>
      <c r="V21">
        <v>24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19.916666666666668</v>
      </c>
    </row>
    <row r="24" ht="12.75">
      <c r="B24" s="12"/>
    </row>
    <row r="26" spans="9:17" ht="12.75"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42664</v>
      </c>
      <c r="B6" s="1" t="s">
        <v>37</v>
      </c>
      <c r="C6" s="8">
        <v>31</v>
      </c>
      <c r="E6" s="1" t="s">
        <v>38</v>
      </c>
      <c r="F6">
        <v>20</v>
      </c>
      <c r="I6" s="6">
        <v>42669</v>
      </c>
      <c r="J6" s="1" t="s">
        <v>12</v>
      </c>
      <c r="K6" s="8">
        <v>24</v>
      </c>
      <c r="M6" s="1" t="s">
        <v>42</v>
      </c>
      <c r="N6">
        <v>6</v>
      </c>
      <c r="Q6" s="6">
        <v>42676</v>
      </c>
      <c r="R6" s="1" t="s">
        <v>43</v>
      </c>
      <c r="S6" s="8">
        <v>28</v>
      </c>
      <c r="U6" s="1" t="s">
        <v>26</v>
      </c>
      <c r="V6" s="8">
        <v>24</v>
      </c>
    </row>
    <row r="7" spans="1:22" ht="12.75">
      <c r="A7" s="6">
        <v>42665</v>
      </c>
      <c r="B7" s="1" t="s">
        <v>36</v>
      </c>
      <c r="C7" s="8">
        <v>13</v>
      </c>
      <c r="E7" s="1" t="s">
        <v>33</v>
      </c>
      <c r="F7">
        <v>9</v>
      </c>
      <c r="I7" s="6">
        <v>42669</v>
      </c>
      <c r="J7" s="1" t="s">
        <v>44</v>
      </c>
      <c r="K7" s="8">
        <v>31</v>
      </c>
      <c r="M7" s="1" t="s">
        <v>40</v>
      </c>
      <c r="N7">
        <v>17</v>
      </c>
      <c r="Q7" s="6">
        <v>42677</v>
      </c>
      <c r="R7" s="1" t="s">
        <v>45</v>
      </c>
      <c r="S7" s="8">
        <v>19</v>
      </c>
      <c r="U7" s="1" t="s">
        <v>39</v>
      </c>
      <c r="V7">
        <v>13</v>
      </c>
    </row>
    <row r="8" spans="1:22" ht="12.75">
      <c r="A8" s="6">
        <v>42665</v>
      </c>
      <c r="B8" s="1" t="s">
        <v>29</v>
      </c>
      <c r="C8" s="8">
        <v>28</v>
      </c>
      <c r="E8" s="1" t="s">
        <v>34</v>
      </c>
      <c r="F8">
        <v>18</v>
      </c>
      <c r="I8" s="6">
        <v>42671</v>
      </c>
      <c r="J8" s="1" t="s">
        <v>42</v>
      </c>
      <c r="K8" s="8">
        <v>20</v>
      </c>
      <c r="M8" s="1" t="s">
        <v>30</v>
      </c>
      <c r="N8">
        <v>15</v>
      </c>
      <c r="Q8" s="6">
        <v>42678</v>
      </c>
      <c r="R8" s="1" t="s">
        <v>40</v>
      </c>
      <c r="S8" s="8">
        <v>30</v>
      </c>
      <c r="U8" s="1" t="s">
        <v>46</v>
      </c>
      <c r="V8">
        <v>14</v>
      </c>
    </row>
    <row r="9" spans="1:22" ht="12.75">
      <c r="A9" s="6">
        <v>42665</v>
      </c>
      <c r="B9" s="1" t="s">
        <v>33</v>
      </c>
      <c r="C9" s="8">
        <v>35</v>
      </c>
      <c r="E9" s="1" t="s">
        <v>34</v>
      </c>
      <c r="F9">
        <v>30</v>
      </c>
      <c r="I9" s="6">
        <v>42671</v>
      </c>
      <c r="J9" s="1" t="s">
        <v>45</v>
      </c>
      <c r="K9" s="8">
        <v>23</v>
      </c>
      <c r="M9" s="1" t="s">
        <v>38</v>
      </c>
      <c r="N9">
        <v>9</v>
      </c>
      <c r="Q9" s="6">
        <v>42679</v>
      </c>
      <c r="R9" s="1" t="s">
        <v>48</v>
      </c>
      <c r="S9" s="8">
        <v>31</v>
      </c>
      <c r="U9" s="1" t="s">
        <v>44</v>
      </c>
      <c r="V9">
        <v>24</v>
      </c>
    </row>
    <row r="10" spans="1:22" ht="12.75">
      <c r="A10" s="6">
        <v>42666</v>
      </c>
      <c r="B10" s="1" t="s">
        <v>26</v>
      </c>
      <c r="C10" s="8">
        <v>20</v>
      </c>
      <c r="E10" s="1" t="s">
        <v>44</v>
      </c>
      <c r="F10">
        <v>14</v>
      </c>
      <c r="I10" s="6">
        <v>42672</v>
      </c>
      <c r="J10" s="1" t="s">
        <v>49</v>
      </c>
      <c r="K10" s="8">
        <v>23</v>
      </c>
      <c r="M10" s="1" t="s">
        <v>45</v>
      </c>
      <c r="N10">
        <v>17</v>
      </c>
      <c r="O10" s="3" t="s">
        <v>31</v>
      </c>
      <c r="Q10" s="6">
        <v>42679</v>
      </c>
      <c r="R10" s="1" t="s">
        <v>33</v>
      </c>
      <c r="S10" s="8">
        <v>13</v>
      </c>
      <c r="U10" s="1" t="s">
        <v>42</v>
      </c>
      <c r="V10">
        <v>3</v>
      </c>
    </row>
    <row r="11" spans="1:22" ht="12.75">
      <c r="A11" s="6">
        <v>42666</v>
      </c>
      <c r="B11" s="1" t="s">
        <v>44</v>
      </c>
      <c r="C11" s="8">
        <v>16</v>
      </c>
      <c r="E11" s="1" t="s">
        <v>50</v>
      </c>
      <c r="F11">
        <v>6</v>
      </c>
      <c r="I11" s="6">
        <v>42672</v>
      </c>
      <c r="J11" s="1" t="s">
        <v>35</v>
      </c>
      <c r="K11" s="8">
        <v>30</v>
      </c>
      <c r="M11" s="1" t="s">
        <v>45</v>
      </c>
      <c r="N11" s="8">
        <v>20</v>
      </c>
      <c r="Q11" s="6">
        <v>42680</v>
      </c>
      <c r="R11" s="1" t="s">
        <v>51</v>
      </c>
      <c r="S11" s="8">
        <v>20</v>
      </c>
      <c r="U11" s="1" t="s">
        <v>47</v>
      </c>
      <c r="V11">
        <v>10</v>
      </c>
    </row>
    <row r="12" spans="1:22" ht="12.75">
      <c r="A12" s="6">
        <v>42666</v>
      </c>
      <c r="B12" s="1" t="s">
        <v>12</v>
      </c>
      <c r="C12" s="8">
        <v>29</v>
      </c>
      <c r="E12" s="1" t="s">
        <v>30</v>
      </c>
      <c r="F12">
        <v>23</v>
      </c>
      <c r="G12" s="3" t="s">
        <v>31</v>
      </c>
      <c r="I12" s="6">
        <v>42673</v>
      </c>
      <c r="J12" s="1" t="s">
        <v>36</v>
      </c>
      <c r="K12" s="8">
        <v>29</v>
      </c>
      <c r="M12" s="1" t="s">
        <v>32</v>
      </c>
      <c r="N12">
        <v>14</v>
      </c>
      <c r="Q12" s="6">
        <v>42681</v>
      </c>
      <c r="R12" s="1" t="s">
        <v>37</v>
      </c>
      <c r="S12" s="8">
        <v>38</v>
      </c>
      <c r="U12" s="1" t="s">
        <v>50</v>
      </c>
      <c r="V12">
        <v>19</v>
      </c>
    </row>
    <row r="13" spans="1:22" ht="12.75">
      <c r="A13" s="6">
        <v>42666</v>
      </c>
      <c r="B13" s="1" t="s">
        <v>34</v>
      </c>
      <c r="C13" s="8">
        <v>39</v>
      </c>
      <c r="E13" s="1" t="s">
        <v>50</v>
      </c>
      <c r="F13">
        <v>31</v>
      </c>
      <c r="I13" s="6">
        <v>42673</v>
      </c>
      <c r="J13" s="1" t="s">
        <v>43</v>
      </c>
      <c r="K13" s="8">
        <v>21</v>
      </c>
      <c r="M13" s="1" t="s">
        <v>35</v>
      </c>
      <c r="N13" s="8">
        <v>17</v>
      </c>
      <c r="Q13" s="6">
        <v>42681</v>
      </c>
      <c r="R13" s="1" t="s">
        <v>49</v>
      </c>
      <c r="S13" s="8">
        <v>16</v>
      </c>
      <c r="U13" s="1" t="s">
        <v>41</v>
      </c>
      <c r="V13" s="8">
        <v>10</v>
      </c>
    </row>
    <row r="14" spans="1:22" ht="12.75">
      <c r="A14" s="6">
        <v>42666</v>
      </c>
      <c r="B14" s="1" t="s">
        <v>36</v>
      </c>
      <c r="C14" s="8">
        <v>27</v>
      </c>
      <c r="E14" s="1" t="s">
        <v>39</v>
      </c>
      <c r="F14">
        <v>20</v>
      </c>
      <c r="I14" s="6">
        <v>42673</v>
      </c>
      <c r="J14" s="1" t="s">
        <v>36</v>
      </c>
      <c r="K14" s="8">
        <v>27</v>
      </c>
      <c r="M14" s="1" t="s">
        <v>47</v>
      </c>
      <c r="N14" s="8">
        <v>20</v>
      </c>
      <c r="Q14" s="6">
        <v>42682</v>
      </c>
      <c r="R14" s="1" t="s">
        <v>38</v>
      </c>
      <c r="S14" s="8">
        <v>31</v>
      </c>
      <c r="U14" s="1" t="s">
        <v>50</v>
      </c>
      <c r="V14">
        <v>28</v>
      </c>
    </row>
    <row r="15" spans="1:22" ht="12.75">
      <c r="A15" s="6">
        <v>42667</v>
      </c>
      <c r="B15" s="1" t="s">
        <v>39</v>
      </c>
      <c r="C15" s="8">
        <v>20</v>
      </c>
      <c r="E15" s="1" t="s">
        <v>34</v>
      </c>
      <c r="F15">
        <v>12</v>
      </c>
      <c r="I15" s="6">
        <v>42674</v>
      </c>
      <c r="J15" s="1" t="s">
        <v>47</v>
      </c>
      <c r="K15" s="8">
        <v>20</v>
      </c>
      <c r="M15" s="1" t="s">
        <v>30</v>
      </c>
      <c r="N15" s="8">
        <v>7</v>
      </c>
      <c r="Q15" s="6">
        <v>42684</v>
      </c>
      <c r="R15" s="1" t="s">
        <v>43</v>
      </c>
      <c r="S15" s="8">
        <v>28</v>
      </c>
      <c r="U15" s="1" t="s">
        <v>33</v>
      </c>
      <c r="V15">
        <v>14</v>
      </c>
    </row>
    <row r="16" spans="1:22" ht="12.75">
      <c r="A16" s="6">
        <v>42667</v>
      </c>
      <c r="B16" s="1" t="s">
        <v>37</v>
      </c>
      <c r="C16" s="8">
        <v>16</v>
      </c>
      <c r="E16" s="1" t="s">
        <v>26</v>
      </c>
      <c r="F16">
        <v>13</v>
      </c>
      <c r="I16" s="6">
        <v>42674</v>
      </c>
      <c r="J16" s="1" t="s">
        <v>47</v>
      </c>
      <c r="K16" s="8">
        <v>29</v>
      </c>
      <c r="M16" s="1" t="s">
        <v>12</v>
      </c>
      <c r="N16" s="8">
        <v>16</v>
      </c>
      <c r="Q16" s="6">
        <v>42685</v>
      </c>
      <c r="R16" s="1" t="s">
        <v>30</v>
      </c>
      <c r="S16" s="8">
        <v>21</v>
      </c>
      <c r="U16" s="1" t="s">
        <v>51</v>
      </c>
      <c r="V16">
        <v>7</v>
      </c>
    </row>
    <row r="17" spans="1:23" ht="12.75">
      <c r="A17" s="6">
        <v>42667</v>
      </c>
      <c r="B17" s="1" t="s">
        <v>49</v>
      </c>
      <c r="C17" s="8">
        <v>23</v>
      </c>
      <c r="E17" s="1" t="s">
        <v>12</v>
      </c>
      <c r="F17">
        <v>21</v>
      </c>
      <c r="I17" s="6">
        <v>42674</v>
      </c>
      <c r="J17" s="1" t="s">
        <v>48</v>
      </c>
      <c r="K17" s="8">
        <v>26</v>
      </c>
      <c r="M17" s="1" t="s">
        <v>35</v>
      </c>
      <c r="N17" s="8">
        <v>10</v>
      </c>
      <c r="Q17" s="6">
        <v>42688</v>
      </c>
      <c r="R17" s="13" t="s">
        <v>46</v>
      </c>
      <c r="S17" s="8">
        <v>11</v>
      </c>
      <c r="U17" s="13" t="s">
        <v>41</v>
      </c>
      <c r="V17">
        <v>9</v>
      </c>
      <c r="W17" s="14"/>
    </row>
    <row r="18" spans="1:22" ht="12.75">
      <c r="A18" s="6">
        <v>42668</v>
      </c>
      <c r="B18" s="1" t="s">
        <v>40</v>
      </c>
      <c r="C18" s="8">
        <v>13</v>
      </c>
      <c r="E18" s="1" t="s">
        <v>43</v>
      </c>
      <c r="F18">
        <v>6</v>
      </c>
      <c r="I18" s="6">
        <v>42675</v>
      </c>
      <c r="J18" s="1" t="s">
        <v>49</v>
      </c>
      <c r="K18" s="8">
        <v>42</v>
      </c>
      <c r="M18" s="1" t="s">
        <v>39</v>
      </c>
      <c r="N18" s="8">
        <v>21</v>
      </c>
      <c r="Q18" s="6">
        <v>42688</v>
      </c>
      <c r="R18" s="1" t="s">
        <v>48</v>
      </c>
      <c r="S18" s="8">
        <v>17</v>
      </c>
      <c r="T18" s="3"/>
      <c r="U18" s="1" t="s">
        <v>29</v>
      </c>
      <c r="V18">
        <v>7</v>
      </c>
    </row>
    <row r="19" spans="1:22" ht="12.75">
      <c r="A19" s="6">
        <v>42668</v>
      </c>
      <c r="B19" s="1" t="s">
        <v>41</v>
      </c>
      <c r="C19" s="8">
        <v>28</v>
      </c>
      <c r="E19" s="1" t="s">
        <v>32</v>
      </c>
      <c r="F19">
        <v>24</v>
      </c>
      <c r="I19" s="6">
        <v>42675</v>
      </c>
      <c r="J19" s="1" t="s">
        <v>35</v>
      </c>
      <c r="K19" s="8">
        <v>34</v>
      </c>
      <c r="M19" s="1" t="s">
        <v>41</v>
      </c>
      <c r="N19" s="8">
        <v>6</v>
      </c>
      <c r="Q19" s="6">
        <v>42689</v>
      </c>
      <c r="R19" s="1" t="s">
        <v>48</v>
      </c>
      <c r="S19" s="8">
        <v>19</v>
      </c>
      <c r="T19" s="3"/>
      <c r="U19" s="1" t="s">
        <v>46</v>
      </c>
      <c r="V19">
        <v>17</v>
      </c>
    </row>
    <row r="20" spans="1:22" ht="12.75">
      <c r="A20" s="6">
        <v>42668</v>
      </c>
      <c r="B20" s="1" t="s">
        <v>51</v>
      </c>
      <c r="C20" s="8">
        <v>31</v>
      </c>
      <c r="E20" s="1" t="s">
        <v>38</v>
      </c>
      <c r="F20">
        <v>10</v>
      </c>
      <c r="I20" s="6">
        <v>42675</v>
      </c>
      <c r="J20" s="1" t="s">
        <v>37</v>
      </c>
      <c r="K20" s="8">
        <v>23</v>
      </c>
      <c r="M20" s="1" t="s">
        <v>40</v>
      </c>
      <c r="N20" s="8">
        <v>17</v>
      </c>
      <c r="Q20" s="6">
        <v>42690</v>
      </c>
      <c r="R20" s="1" t="s">
        <v>29</v>
      </c>
      <c r="S20" s="8">
        <v>34</v>
      </c>
      <c r="T20" s="3"/>
      <c r="U20" s="1" t="s">
        <v>42</v>
      </c>
      <c r="V20">
        <v>24</v>
      </c>
    </row>
    <row r="21" spans="1:22" ht="12.75">
      <c r="A21" s="6">
        <v>42669</v>
      </c>
      <c r="B21" s="1" t="s">
        <v>26</v>
      </c>
      <c r="C21" s="8">
        <v>35</v>
      </c>
      <c r="E21" s="1" t="s">
        <v>32</v>
      </c>
      <c r="F21">
        <v>9</v>
      </c>
      <c r="I21" s="6">
        <v>42676</v>
      </c>
      <c r="J21" s="1" t="s">
        <v>46</v>
      </c>
      <c r="K21" s="8">
        <v>21</v>
      </c>
      <c r="M21" s="1" t="s">
        <v>32</v>
      </c>
      <c r="N21" s="8">
        <v>19</v>
      </c>
      <c r="Q21" s="6">
        <v>42693</v>
      </c>
      <c r="R21" s="1" t="s">
        <v>51</v>
      </c>
      <c r="S21" s="8">
        <v>30</v>
      </c>
      <c r="T21" s="3" t="s">
        <v>53</v>
      </c>
      <c r="U21" s="1" t="s">
        <v>29</v>
      </c>
      <c r="V21">
        <v>17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20.3125</v>
      </c>
    </row>
    <row r="24" ht="12.75">
      <c r="B24" s="12"/>
    </row>
    <row r="26" spans="1:17" ht="12.75">
      <c r="A26" s="1" t="s">
        <v>55</v>
      </c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27</v>
      </c>
    </row>
    <row r="4" ht="12.75">
      <c r="K4" s="10"/>
    </row>
    <row r="6" spans="1:22" ht="12.75">
      <c r="A6" s="6">
        <v>42637</v>
      </c>
      <c r="B6" s="1" t="s">
        <v>12</v>
      </c>
      <c r="C6" s="8">
        <v>19</v>
      </c>
      <c r="E6" s="1" t="s">
        <v>26</v>
      </c>
      <c r="F6">
        <v>12</v>
      </c>
      <c r="I6" s="6">
        <v>42643</v>
      </c>
      <c r="J6" s="1" t="s">
        <v>45</v>
      </c>
      <c r="K6" s="8">
        <v>33</v>
      </c>
      <c r="M6" s="1" t="s">
        <v>47</v>
      </c>
      <c r="N6">
        <v>31</v>
      </c>
      <c r="Q6" s="6">
        <v>42650</v>
      </c>
      <c r="R6" s="1" t="s">
        <v>34</v>
      </c>
      <c r="S6" s="8">
        <v>31</v>
      </c>
      <c r="U6" s="1" t="s">
        <v>26</v>
      </c>
      <c r="V6" s="8">
        <v>27</v>
      </c>
    </row>
    <row r="7" spans="1:22" ht="12.75">
      <c r="A7" s="6">
        <v>42637</v>
      </c>
      <c r="B7" s="1" t="s">
        <v>29</v>
      </c>
      <c r="C7" s="8">
        <v>27</v>
      </c>
      <c r="E7" s="1" t="s">
        <v>30</v>
      </c>
      <c r="F7">
        <v>24</v>
      </c>
      <c r="G7" s="3" t="s">
        <v>31</v>
      </c>
      <c r="I7" s="6">
        <v>42643</v>
      </c>
      <c r="J7" s="1" t="s">
        <v>45</v>
      </c>
      <c r="K7" s="8">
        <v>33</v>
      </c>
      <c r="M7" s="1" t="s">
        <v>33</v>
      </c>
      <c r="N7">
        <v>30</v>
      </c>
      <c r="O7" s="3" t="s">
        <v>31</v>
      </c>
      <c r="Q7" s="6">
        <v>42651</v>
      </c>
      <c r="R7" s="1" t="s">
        <v>46</v>
      </c>
      <c r="S7" s="8">
        <v>41</v>
      </c>
      <c r="U7" s="1" t="s">
        <v>50</v>
      </c>
      <c r="V7">
        <v>17</v>
      </c>
    </row>
    <row r="8" spans="1:22" ht="12.75">
      <c r="A8" s="6">
        <v>42638</v>
      </c>
      <c r="B8" s="1" t="s">
        <v>33</v>
      </c>
      <c r="C8" s="8">
        <v>35</v>
      </c>
      <c r="E8" s="1" t="s">
        <v>32</v>
      </c>
      <c r="F8">
        <v>3</v>
      </c>
      <c r="I8" s="6">
        <v>42644</v>
      </c>
      <c r="J8" s="1" t="s">
        <v>39</v>
      </c>
      <c r="K8" s="8">
        <v>37</v>
      </c>
      <c r="M8" s="1" t="s">
        <v>48</v>
      </c>
      <c r="N8">
        <v>31</v>
      </c>
      <c r="Q8" s="6">
        <v>42651</v>
      </c>
      <c r="R8" s="1" t="s">
        <v>44</v>
      </c>
      <c r="S8" s="8">
        <v>33</v>
      </c>
      <c r="U8" s="1" t="s">
        <v>49</v>
      </c>
      <c r="V8">
        <v>21</v>
      </c>
    </row>
    <row r="9" spans="1:22" ht="12.75">
      <c r="A9" s="6">
        <v>42638</v>
      </c>
      <c r="B9" s="1" t="s">
        <v>35</v>
      </c>
      <c r="C9" s="8">
        <v>16</v>
      </c>
      <c r="E9" s="1" t="s">
        <v>34</v>
      </c>
      <c r="F9">
        <v>11</v>
      </c>
      <c r="I9" s="6">
        <v>42644</v>
      </c>
      <c r="J9" s="1" t="s">
        <v>43</v>
      </c>
      <c r="K9" s="8">
        <v>16</v>
      </c>
      <c r="M9" s="1" t="s">
        <v>44</v>
      </c>
      <c r="N9" s="8">
        <v>13</v>
      </c>
      <c r="Q9" s="6">
        <v>42652</v>
      </c>
      <c r="R9" s="1" t="s">
        <v>51</v>
      </c>
      <c r="S9" s="8">
        <v>13</v>
      </c>
      <c r="U9" s="1" t="s">
        <v>48</v>
      </c>
      <c r="V9">
        <v>0</v>
      </c>
    </row>
    <row r="10" spans="1:22" ht="12.75">
      <c r="A10" s="6">
        <v>42639</v>
      </c>
      <c r="B10" s="1" t="s">
        <v>37</v>
      </c>
      <c r="C10" s="8">
        <v>36</v>
      </c>
      <c r="E10" s="1" t="s">
        <v>36</v>
      </c>
      <c r="F10">
        <v>34</v>
      </c>
      <c r="I10" s="6">
        <v>42645</v>
      </c>
      <c r="J10" s="1" t="s">
        <v>35</v>
      </c>
      <c r="K10" s="8">
        <v>26</v>
      </c>
      <c r="M10" s="1" t="s">
        <v>12</v>
      </c>
      <c r="N10">
        <v>16</v>
      </c>
      <c r="Q10" s="6">
        <v>42653</v>
      </c>
      <c r="R10" s="1" t="s">
        <v>29</v>
      </c>
      <c r="S10" s="8">
        <v>38</v>
      </c>
      <c r="U10" s="1" t="s">
        <v>50</v>
      </c>
      <c r="V10">
        <v>21</v>
      </c>
    </row>
    <row r="11" spans="1:22" ht="12.75">
      <c r="A11" s="6">
        <v>42640</v>
      </c>
      <c r="B11" s="1" t="s">
        <v>39</v>
      </c>
      <c r="C11" s="8">
        <v>25</v>
      </c>
      <c r="E11" s="1" t="s">
        <v>38</v>
      </c>
      <c r="F11">
        <v>19</v>
      </c>
      <c r="G11" s="3" t="s">
        <v>31</v>
      </c>
      <c r="I11" s="6">
        <v>42645</v>
      </c>
      <c r="J11" s="1" t="s">
        <v>47</v>
      </c>
      <c r="K11" s="8">
        <v>28</v>
      </c>
      <c r="M11" s="1" t="s">
        <v>35</v>
      </c>
      <c r="N11" s="8">
        <v>18</v>
      </c>
      <c r="Q11" s="6">
        <v>42654</v>
      </c>
      <c r="R11" s="1" t="s">
        <v>40</v>
      </c>
      <c r="S11" s="8">
        <v>29</v>
      </c>
      <c r="U11" s="1" t="s">
        <v>42</v>
      </c>
      <c r="V11">
        <v>27</v>
      </c>
    </row>
    <row r="12" spans="1:22" ht="12.75">
      <c r="A12" s="6">
        <v>42640</v>
      </c>
      <c r="B12" s="1" t="s">
        <v>36</v>
      </c>
      <c r="C12" s="8">
        <v>34</v>
      </c>
      <c r="E12" s="1" t="s">
        <v>35</v>
      </c>
      <c r="F12">
        <v>20</v>
      </c>
      <c r="I12" s="6">
        <v>42646</v>
      </c>
      <c r="J12" s="1" t="s">
        <v>32</v>
      </c>
      <c r="K12" s="8">
        <v>38</v>
      </c>
      <c r="M12" s="1" t="s">
        <v>39</v>
      </c>
      <c r="N12">
        <v>35</v>
      </c>
      <c r="Q12" s="6">
        <v>42654</v>
      </c>
      <c r="R12" s="1" t="s">
        <v>26</v>
      </c>
      <c r="S12" s="8">
        <v>32</v>
      </c>
      <c r="U12" s="1" t="s">
        <v>38</v>
      </c>
      <c r="V12">
        <v>10</v>
      </c>
    </row>
    <row r="13" spans="1:22" ht="12.75">
      <c r="A13" s="6">
        <v>42640</v>
      </c>
      <c r="B13" s="1" t="s">
        <v>40</v>
      </c>
      <c r="C13" s="8">
        <v>14</v>
      </c>
      <c r="E13" s="1" t="s">
        <v>32</v>
      </c>
      <c r="F13">
        <v>12</v>
      </c>
      <c r="I13" s="6">
        <v>42646</v>
      </c>
      <c r="J13" s="1" t="s">
        <v>47</v>
      </c>
      <c r="K13" s="8">
        <v>21</v>
      </c>
      <c r="M13" s="1" t="s">
        <v>44</v>
      </c>
      <c r="N13" s="8">
        <v>13</v>
      </c>
      <c r="Q13" s="6">
        <v>42655</v>
      </c>
      <c r="R13" s="1" t="s">
        <v>46</v>
      </c>
      <c r="S13" s="8">
        <v>27</v>
      </c>
      <c r="U13" s="1" t="s">
        <v>38</v>
      </c>
      <c r="V13" s="8">
        <v>9</v>
      </c>
    </row>
    <row r="14" spans="1:22" ht="12.75">
      <c r="A14" s="6">
        <v>42640</v>
      </c>
      <c r="B14" s="1" t="s">
        <v>33</v>
      </c>
      <c r="C14" s="8">
        <v>35</v>
      </c>
      <c r="E14" s="1" t="s">
        <v>41</v>
      </c>
      <c r="F14">
        <v>22</v>
      </c>
      <c r="I14" s="6">
        <v>42647</v>
      </c>
      <c r="J14" s="1" t="s">
        <v>49</v>
      </c>
      <c r="K14" s="8">
        <v>40</v>
      </c>
      <c r="M14" s="1" t="s">
        <v>38</v>
      </c>
      <c r="N14" s="8">
        <v>6</v>
      </c>
      <c r="Q14" s="6">
        <v>42655</v>
      </c>
      <c r="R14" s="1" t="s">
        <v>41</v>
      </c>
      <c r="S14" s="8">
        <v>24</v>
      </c>
      <c r="U14" s="1" t="s">
        <v>29</v>
      </c>
      <c r="V14">
        <v>20</v>
      </c>
    </row>
    <row r="15" spans="1:22" ht="12.75">
      <c r="A15" s="6">
        <v>42640</v>
      </c>
      <c r="B15" s="1" t="s">
        <v>42</v>
      </c>
      <c r="C15" s="8">
        <v>31</v>
      </c>
      <c r="E15" s="1" t="s">
        <v>34</v>
      </c>
      <c r="F15">
        <v>24</v>
      </c>
      <c r="I15" s="6">
        <v>42647</v>
      </c>
      <c r="J15" s="1" t="s">
        <v>12</v>
      </c>
      <c r="K15" s="8">
        <v>27</v>
      </c>
      <c r="M15" s="1" t="s">
        <v>40</v>
      </c>
      <c r="N15" s="8">
        <v>20</v>
      </c>
      <c r="Q15" s="6">
        <v>42656</v>
      </c>
      <c r="R15" s="1" t="s">
        <v>51</v>
      </c>
      <c r="S15" s="8">
        <v>33</v>
      </c>
      <c r="U15" s="1" t="s">
        <v>36</v>
      </c>
      <c r="V15">
        <v>21</v>
      </c>
    </row>
    <row r="16" spans="1:22" ht="12.75">
      <c r="A16" s="6">
        <v>42641</v>
      </c>
      <c r="B16" s="1" t="s">
        <v>43</v>
      </c>
      <c r="C16" s="8">
        <v>20</v>
      </c>
      <c r="E16" s="1" t="s">
        <v>34</v>
      </c>
      <c r="F16">
        <v>17</v>
      </c>
      <c r="I16" s="6">
        <v>42648</v>
      </c>
      <c r="J16" s="1" t="s">
        <v>49</v>
      </c>
      <c r="K16" s="8">
        <v>22</v>
      </c>
      <c r="M16" s="1" t="s">
        <v>32</v>
      </c>
      <c r="N16" s="8">
        <v>20</v>
      </c>
      <c r="Q16" s="6">
        <v>42657</v>
      </c>
      <c r="R16" s="1" t="s">
        <v>26</v>
      </c>
      <c r="S16" s="8">
        <v>28</v>
      </c>
      <c r="U16" s="1" t="s">
        <v>49</v>
      </c>
      <c r="V16">
        <v>14</v>
      </c>
    </row>
    <row r="17" spans="1:23" ht="12.75">
      <c r="A17" s="6">
        <v>42641</v>
      </c>
      <c r="B17" s="1" t="s">
        <v>44</v>
      </c>
      <c r="C17" s="8">
        <v>17</v>
      </c>
      <c r="E17" s="1" t="s">
        <v>30</v>
      </c>
      <c r="F17">
        <v>10</v>
      </c>
      <c r="I17" s="6">
        <v>42648</v>
      </c>
      <c r="J17" s="1" t="s">
        <v>42</v>
      </c>
      <c r="K17" s="8">
        <v>20</v>
      </c>
      <c r="M17" s="1" t="s">
        <v>41</v>
      </c>
      <c r="N17" s="8">
        <v>3</v>
      </c>
      <c r="Q17" s="6">
        <v>42657</v>
      </c>
      <c r="R17" s="13" t="s">
        <v>33</v>
      </c>
      <c r="S17" s="8">
        <v>23</v>
      </c>
      <c r="U17" s="13" t="s">
        <v>48</v>
      </c>
      <c r="V17">
        <v>16</v>
      </c>
      <c r="W17" s="14"/>
    </row>
    <row r="18" spans="1:22" ht="12.75">
      <c r="A18" s="6">
        <v>42642</v>
      </c>
      <c r="B18" s="1" t="s">
        <v>30</v>
      </c>
      <c r="C18" s="8">
        <v>23</v>
      </c>
      <c r="E18" s="1" t="s">
        <v>45</v>
      </c>
      <c r="F18">
        <v>14</v>
      </c>
      <c r="I18" s="6">
        <v>42648</v>
      </c>
      <c r="J18" s="1" t="s">
        <v>47</v>
      </c>
      <c r="K18" s="8">
        <v>24</v>
      </c>
      <c r="M18" s="1" t="s">
        <v>40</v>
      </c>
      <c r="N18" s="8">
        <v>21</v>
      </c>
      <c r="O18" s="3" t="s">
        <v>31</v>
      </c>
      <c r="Q18" s="6">
        <v>42657</v>
      </c>
      <c r="R18" s="1" t="s">
        <v>46</v>
      </c>
      <c r="S18" s="8">
        <v>24</v>
      </c>
      <c r="T18" s="3"/>
      <c r="U18" s="1" t="s">
        <v>29</v>
      </c>
      <c r="V18">
        <v>13</v>
      </c>
    </row>
    <row r="19" spans="1:22" ht="12.75">
      <c r="A19" s="6">
        <v>42642</v>
      </c>
      <c r="B19" s="1" t="s">
        <v>43</v>
      </c>
      <c r="C19" s="8">
        <v>21</v>
      </c>
      <c r="E19" s="1" t="s">
        <v>46</v>
      </c>
      <c r="F19">
        <v>17</v>
      </c>
      <c r="I19" s="6">
        <v>42649</v>
      </c>
      <c r="J19" s="1" t="s">
        <v>48</v>
      </c>
      <c r="K19" s="8">
        <v>28</v>
      </c>
      <c r="M19" s="1" t="s">
        <v>30</v>
      </c>
      <c r="N19" s="8">
        <v>13</v>
      </c>
      <c r="Q19" s="6">
        <v>42659</v>
      </c>
      <c r="R19" s="1" t="s">
        <v>51</v>
      </c>
      <c r="S19" s="8">
        <v>13</v>
      </c>
      <c r="T19" s="3"/>
      <c r="U19" s="1" t="s">
        <v>50</v>
      </c>
      <c r="V19">
        <v>6</v>
      </c>
    </row>
    <row r="20" spans="1:22" ht="12.75">
      <c r="A20" s="6">
        <v>42642</v>
      </c>
      <c r="B20" s="1" t="s">
        <v>36</v>
      </c>
      <c r="C20" s="8">
        <v>26</v>
      </c>
      <c r="E20" s="1" t="s">
        <v>45</v>
      </c>
      <c r="F20">
        <v>10</v>
      </c>
      <c r="I20" s="6">
        <v>42649</v>
      </c>
      <c r="J20" s="1" t="s">
        <v>43</v>
      </c>
      <c r="K20" s="8">
        <v>19</v>
      </c>
      <c r="M20" s="1" t="s">
        <v>41</v>
      </c>
      <c r="N20" s="8">
        <v>10</v>
      </c>
      <c r="Q20" s="6">
        <v>42660</v>
      </c>
      <c r="R20" s="1" t="s">
        <v>37</v>
      </c>
      <c r="S20" s="8">
        <v>25</v>
      </c>
      <c r="T20" s="3"/>
      <c r="U20" s="1" t="s">
        <v>51</v>
      </c>
      <c r="V20">
        <v>7</v>
      </c>
    </row>
    <row r="21" spans="1:23" ht="12.75">
      <c r="A21" s="6">
        <v>42643</v>
      </c>
      <c r="B21" s="1" t="s">
        <v>39</v>
      </c>
      <c r="C21" s="8">
        <v>24</v>
      </c>
      <c r="E21" s="1" t="s">
        <v>37</v>
      </c>
      <c r="F21">
        <v>15</v>
      </c>
      <c r="I21" s="6">
        <v>42650</v>
      </c>
      <c r="J21" s="1" t="s">
        <v>37</v>
      </c>
      <c r="K21" s="8">
        <v>24</v>
      </c>
      <c r="M21" s="1" t="s">
        <v>12</v>
      </c>
      <c r="N21" s="8">
        <v>23</v>
      </c>
      <c r="Q21" s="6">
        <v>42661</v>
      </c>
      <c r="R21" s="1" t="s">
        <v>50</v>
      </c>
      <c r="S21" s="8">
        <v>30</v>
      </c>
      <c r="T21" s="3"/>
      <c r="U21" s="1" t="s">
        <v>42</v>
      </c>
      <c r="V21">
        <v>27</v>
      </c>
      <c r="W21" s="3" t="s">
        <v>31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21.9375</v>
      </c>
    </row>
    <row r="24" ht="12.75">
      <c r="B24" s="12"/>
    </row>
    <row r="26" ht="12.75"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2017-02-14T03:52:00Z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