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Standings" sheetId="1" r:id="rId1"/>
    <sheet name="3rd Quarter Scores" sheetId="2" r:id="rId2"/>
    <sheet name="2nd Quarter Scores" sheetId="3" r:id="rId3"/>
    <sheet name="1st Quarter Scores" sheetId="4" r:id="rId4"/>
    <sheet name="2022 SSFA Schedule" sheetId="5" r:id="rId5"/>
  </sheets>
  <definedNames/>
  <calcPr fullCalcOnLoad="1"/>
</workbook>
</file>

<file path=xl/sharedStrings.xml><?xml version="1.0" encoding="utf-8"?>
<sst xmlns="http://schemas.openxmlformats.org/spreadsheetml/2006/main" count="978" uniqueCount="208">
  <si>
    <t>SCORES</t>
  </si>
  <si>
    <t>Team</t>
  </si>
  <si>
    <t>Wins</t>
  </si>
  <si>
    <t>Losses</t>
  </si>
  <si>
    <t>Ties</t>
  </si>
  <si>
    <t>Win%</t>
  </si>
  <si>
    <t>Quarter Avg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</si>
  <si>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</si>
  <si>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</si>
  <si>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</si>
  <si>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</si>
  <si>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Arizona Cardinals</t>
  </si>
  <si>
    <t>The WINNER of the game should push to the cloud the POST file as soon as the game ends.</t>
  </si>
  <si>
    <t>Tennessee Titans</t>
  </si>
  <si>
    <t>Green Bay Packers</t>
  </si>
  <si>
    <t>Chicago Bears</t>
  </si>
  <si>
    <t>Pittsburgh Steelers</t>
  </si>
  <si>
    <t>Cincinnati Bengals</t>
  </si>
  <si>
    <t>Cleveland Browns</t>
  </si>
  <si>
    <t>Note:  I typically provide a summary below if there is drama I could document in the 4th quarter, such as a lead change.</t>
  </si>
  <si>
    <t>Seattle Seahawks</t>
  </si>
  <si>
    <t>Los Angeles Rams</t>
  </si>
  <si>
    <t>New York Jets</t>
  </si>
  <si>
    <t>Detroit Lions</t>
  </si>
  <si>
    <t>Los Angeles Chargers</t>
  </si>
  <si>
    <t>SF</t>
  </si>
  <si>
    <t>CIN</t>
  </si>
  <si>
    <t>GB</t>
  </si>
  <si>
    <t>HOU</t>
  </si>
  <si>
    <t>q1 deadline 3/14/2024</t>
  </si>
  <si>
    <t>Baltimore Ravens</t>
  </si>
  <si>
    <t>Jacksonville Jaguars</t>
  </si>
  <si>
    <t>Miami Dolphins</t>
  </si>
  <si>
    <t>Philadelphia Eagles</t>
  </si>
  <si>
    <t>Washington Commanders</t>
  </si>
  <si>
    <t>New Orleans Saints</t>
  </si>
  <si>
    <t>Dallas Cowboys</t>
  </si>
  <si>
    <t>Houston Texans</t>
  </si>
  <si>
    <t>Minnesota Vikings</t>
  </si>
  <si>
    <t>New York Giants</t>
  </si>
  <si>
    <t>San Francisco 49ers</t>
  </si>
  <si>
    <t>Tampa Bay Buccaneers</t>
  </si>
  <si>
    <t>2022 SEASON SSFA STANDINGS</t>
  </si>
  <si>
    <t>a</t>
  </si>
  <si>
    <t>PIT</t>
  </si>
  <si>
    <t>DAL</t>
  </si>
  <si>
    <t>a = PIT broke a tie with a 42-yard field goal with 13:30 remaining, DAL was 4-4 on 3rd downs leading to a 5-yard TD and XP kick with 6:36 remaining, PIT converted 4th and 6 and 4th and 1 leading to an 8-yard 3rd-and-goal TD with 1:00 remaining to defeat DAL</t>
  </si>
  <si>
    <t>SEA</t>
  </si>
  <si>
    <t>MIA</t>
  </si>
  <si>
    <t>JAX</t>
  </si>
  <si>
    <t>TB</t>
  </si>
  <si>
    <t>NYG</t>
  </si>
  <si>
    <t>WAS</t>
  </si>
  <si>
    <t>b</t>
  </si>
  <si>
    <t>b = Trailing by 8 TB scored a 76-yard TD missed 2-point with 13:30 remaining, DAL hit a 19-yard field goal with 3:00 remaining, TB did not convert 4th and 14 with 1:30 remaining and 4th and 18 with 0:15 remaining, DAL held on to defeat TB</t>
  </si>
  <si>
    <t>CHI</t>
  </si>
  <si>
    <t>LAR</t>
  </si>
  <si>
    <t>c</t>
  </si>
  <si>
    <t>c = Trailing by 10 HOU scored a 3-yard TD and XP kick with 7:30 remaining, after intercepting a pass with 5:42 remaining HOU converted 4th and 7 at the WAS 42 setting up a 42-yard field goal with 1:52 remaining, WAS gained 54 yards on a run with 0:30 remaining and scored a 24-yard field goal with 0:00 remaining to defeat HOU</t>
  </si>
  <si>
    <t>d</t>
  </si>
  <si>
    <t>d = Trailing by 7 GB converted 4th and 3 at the CHI 22 then scored an 8-yard TD and XP kick with 14:24 remaining, on 4th and 1 at the CHI 34 GB scored a 34-yard TD with 5:42 remaining, CHI did not convert on 4th and 9 at their own 44, GB defeated CHI</t>
  </si>
  <si>
    <t>MIN</t>
  </si>
  <si>
    <t>e</t>
  </si>
  <si>
    <t>e = Trailing by 2 LAR scored a 25-yard TD with 15:00 remaining, a 5-yard TD with 5:42 remaining, and a 30-yard field goal with 0:22 remaining to defeat MIN</t>
  </si>
  <si>
    <t>ARI</t>
  </si>
  <si>
    <t>f</t>
  </si>
  <si>
    <t>f = Trailing by 11 ARI converted 4th and 11 and 4th and 7 then scored a 5-yard TD missed 2-point with 2:06 remaining, after recovering the onside kick NYG punted, ARI converted 4th and 5 and moved to the NYG 38 with 0:30 remaining but NYG intercepted a pass and defeated ARI</t>
  </si>
  <si>
    <t>PHI</t>
  </si>
  <si>
    <t>BAL</t>
  </si>
  <si>
    <t>LAC</t>
  </si>
  <si>
    <t>g</t>
  </si>
  <si>
    <t>g = Trailing by 8 LAC drove the ball from their own 37 with runs and flat passes to the TB 38 but with 0:15 remaining did not convert 4th and 10, TB held on to defeat LAC</t>
  </si>
  <si>
    <t>CLE</t>
  </si>
  <si>
    <t>NO</t>
  </si>
  <si>
    <t>h</t>
  </si>
  <si>
    <t>h = Trailing by 10 NO scored a 14-yard TD and XP kick with 11:06 remaining, CLE hit a 50-yard field goal with 7:48 remaining, on 4th and 6 NO scored an 8-yard TD and XP kick with 3:18 remaining, CLE didn't convert 4th and 10 with 1:45 remaining, NO held on to defeat CLE</t>
  </si>
  <si>
    <t>i</t>
  </si>
  <si>
    <t>i = Trailing by 1 NO hit a 51-yard field goal with 14:06 remaining, PIT scored a 7-yard TD and XP kick with 7:12 remaining, NO scored a 13-yard TD missed 2-point with 2:24 remaining, PIT gained 73 yards on a play then scored a 2-yard TD and 2-point with 1:45 remaining, NO was unsuccessful on 4th and 6 at the PIT 30 with 0:30 remaining, PIT held on to defeat NO</t>
  </si>
  <si>
    <t>Chicago</t>
  </si>
  <si>
    <t>TEN</t>
  </si>
  <si>
    <t>at LAR</t>
  </si>
  <si>
    <t>at BAL</t>
  </si>
  <si>
    <t>at HOU</t>
  </si>
  <si>
    <t>DET</t>
  </si>
  <si>
    <t>at MIN</t>
  </si>
  <si>
    <t>at NYG</t>
  </si>
  <si>
    <t>at JAX</t>
  </si>
  <si>
    <t>at SF</t>
  </si>
  <si>
    <t>NYJ</t>
  </si>
  <si>
    <t>at SEA</t>
  </si>
  <si>
    <t>at PIT</t>
  </si>
  <si>
    <t>Washington</t>
  </si>
  <si>
    <t>at PHI</t>
  </si>
  <si>
    <t>at GB</t>
  </si>
  <si>
    <t>at CHI</t>
  </si>
  <si>
    <t>at DET</t>
  </si>
  <si>
    <t>Jacksonville</t>
  </si>
  <si>
    <t>at TB</t>
  </si>
  <si>
    <t>at TEN</t>
  </si>
  <si>
    <t>at ARI</t>
  </si>
  <si>
    <t>at NO</t>
  </si>
  <si>
    <t>at LAC</t>
  </si>
  <si>
    <t>Detroit</t>
  </si>
  <si>
    <t>at MIA</t>
  </si>
  <si>
    <t>at DAL</t>
  </si>
  <si>
    <t>Green Bay</t>
  </si>
  <si>
    <t>at CIN</t>
  </si>
  <si>
    <t>at NYJ</t>
  </si>
  <si>
    <t>Seattle</t>
  </si>
  <si>
    <t>at WAS</t>
  </si>
  <si>
    <t>Minnesota</t>
  </si>
  <si>
    <t>Houston</t>
  </si>
  <si>
    <t>at CLE</t>
  </si>
  <si>
    <t>New Orleans</t>
  </si>
  <si>
    <t>Pittsburgh</t>
  </si>
  <si>
    <t>Dallas</t>
  </si>
  <si>
    <t>Arizona</t>
  </si>
  <si>
    <t>Tampa Bay</t>
  </si>
  <si>
    <t>Miami</t>
  </si>
  <si>
    <t>Baltimore</t>
  </si>
  <si>
    <t>Philadelphia</t>
  </si>
  <si>
    <t>San Francisco</t>
  </si>
  <si>
    <t>Tennessee</t>
  </si>
  <si>
    <t>Cincinnati</t>
  </si>
  <si>
    <t>Cleveland</t>
  </si>
  <si>
    <t>Above is the 2022 SSFA schedule converting the numeric version immediately below.  See below if interested in further explanations.</t>
  </si>
  <si>
    <t>Above is the 2022 SSFA schedule worksheet, below is the 2021 SSFA schedule worksheet.  Team #'s are only place-holders.</t>
  </si>
  <si>
    <t>2022 SSFA schedule created 7/22/2022 by Ed setting 7 of the first 8 games to be against opponents not faced last season and the</t>
  </si>
  <si>
    <t>remaining opponents at random making sure not to play any team twice.  Then the home/away were set for each team to have 8 of each</t>
  </si>
  <si>
    <t>although home/away has no effect on games.  Bold are games assigned for matchups which weren't played in the previous season.</t>
  </si>
  <si>
    <t>Team name changes:  KC --&gt; PHI</t>
  </si>
  <si>
    <t>10/23/2019 Methodology:  I use numerical representations for teams.  First I take last season's schedule and re-order it for me to see in order which team each team faced last season.  Then beginning with team 1, for each team I fill with entries in weeks 1-7 the team numbers of the 7 teams which they did not face last season, just putting the matchups in whatever place I enter without regard to which week I enter it for, making sure that each team plays no more than 1 game per week.  At some point 2/3 of the way through this it becomes impossible -- for example, team 20 needs to play team 24 but the only open spot for team 20 is week 3 whereas the only open spots for team 24 are weeks 5 and 6 -- so then I begin to enter matchups into week 8.  Once I have all of those did-not-play-the-teams-last-season matchups set, then I find some weeks in which there are only two teams which do not have a game on the weeks 1-8 schedule, and I might move one of the matchups of that week to week 8 so that for each week there are 0, 4, or 6 teams without a matchup; I try (key word try) to avoid having a week in which there are only two teams without a matchup because that would reduce the randomness of matchups.  I then bold each matchup of teams which did not play each other last season.  After this, for each week 1-8 I identify the remaining unmatched teams and schedule their matchups at random.  Typically, there are 3-4 weeks out of the first 8 weeks in which there are no unmatched teams (i.e., every team has a matchup in that week).  To select a random team number I use the =randbetween(1,24) function in Excel.  If there are a small number (usually 8 or less) of teams remaining in a pool of teams to choose from (for example, if teams 1, 4, 16, and 23 are the only remaining unmatched teams in a week), then I use shorthand before having Excel choose a random number such as 1-5 = team 1, 6-10 = team 4, 11-15 = team 16, 16-20 = team 23, and 21-24 = have Excel choose a different number.  For each week 9-16 (and 1-8 for remaining unmatched teams) I have Excel give me a random team number and then another team random number so that those two teams matchup.  If at any time a random number is presented which is invalid, such as team 15 playing team 15 or team 8 playing team 18 but team 15 is already scheduled to play team 18 in another week, then I have Excel present to me another random team number.  Often, especially in the last few weeks of the schedule, I need to have Excel giving me multiple random team numbers until it presents a valid number (I just keep pressing F9 as needed).  I try to check carefully before I enter each matchup that the matchup is valid, in other words that the two teams are not already scheduled to play each other in a different week.  Occasionally I need to back out one or more matchups I have entered, if needed to avoid having only invalid matchups remaining.  For example, if during week 16 (the last week I work on) the schedule is set for all but 4 teams, and if those 4 teams are already scheduled to play each other in other weeks, then I will undo one of the week 16 matchups I have already set; for week 16 especially this is common and it is often like a puzzle trying to have only valid matchups.  Once I have the full schedule with a numeric representation for each team, then I copy it above and replace each team number with the letter abbreviation for each team.  The last thing I do is put "at " before half of the matchups for each team; since home/away makes 100% no difference in these leagues I do not randomize this, and just quick-click through it by taking team 1 and adding "at " before their week 1 matchup; then looking at team 1's other week 2 matchup opponent and setting that opponent's week 2 matchup to "at "; then I add "at " to that opponent's week 1 opponent's week 1 entry; in other words, if team 1 plays teams 21 and 3 in weeks 1 and 2, then I indicate "at 21" in week 1 and for team 3 I indicate "at 1" in week 2 and find team 3's week 1 opponent to put "at " in front of their week 1 matchup.  I repeat this (and just as often reverse it so that week 2 team 1 is sometimes away) for each pair of weeks (1 and 2, 3 and 4, 5 and 6, etc.).  This ensures that for each pair of weeks each team has one home game and one away game for a total of 8.</t>
  </si>
  <si>
    <t>Kansas City</t>
  </si>
  <si>
    <t>j</t>
  </si>
  <si>
    <t>j = Trailing by 10 LAC scored a 3-yard TD and XP kick with 6:18 remaining, with 1:45 remaining LAC drove from their 9 but did not convert 4th and 10 at the SEA 44 with 0:08 remaining, SEA held on to defeat LAC</t>
  </si>
  <si>
    <t>k</t>
  </si>
  <si>
    <t>k = Trailing by 1 HOU hit a 44-yard field goal with 12:18 remaining, BAL converted on 4th and 1 at their own 29 but missed a 49-yard field goal with 3:00 remaining, HOU held on to defeat BAL</t>
  </si>
  <si>
    <t>l</t>
  </si>
  <si>
    <t>m</t>
  </si>
  <si>
    <t>m = Trailing by 7 LAR hit a 38-yard field goal with 14:42 remaining, 4th and 5 LAR missed a 32-yard field goal with 5:42 remaining, 4th and 6 at their own 41 LAR did not convert with 1:15 remaining, NYJ held on to defeat LAR</t>
  </si>
  <si>
    <t>l = Trailing by 8 TEN scored a 7-yard TD missed 2-point with 7:12 remaining, WAS scored a 2-yard TD and XP kick with 2:00 remaining to defeat TEN</t>
  </si>
  <si>
    <t>n</t>
  </si>
  <si>
    <t>n = NYG broke a tie with a 19-yard field goal with 12:54 remaining, MIA converted on 4th and 1 at their own 34 then scored an 11-yard TD and XP kick with 8:06 remaining, NYG scored a 6-yard TD and XP kick with 2:00 remaining, MIA gained 36 yards on a pass but on 2nd and 5 from the NYG 34 NYG intercepted a pass with 1:15 remaining to defeat MIA</t>
  </si>
  <si>
    <t>o</t>
  </si>
  <si>
    <t>o = Trailing by 14 SF scored a 1-yard TD and 2-point with 8:24 remaining, GB recovered a SF fumble then hit a 27-yard field goal with 3:18 remaining, SF scored a 75-yard TD run and XP kick with 3:00 remaining, GB converted on 4th and 2 at the SF 35 yard line with 1:52 remaining to defeat SF</t>
  </si>
  <si>
    <t>p</t>
  </si>
  <si>
    <t>p = Trailing by 13 TEN scored a 48-yard TD and XP kick with 14:06 remaining, TEN intercepted a pass then scored a 7-yard TD and XP kick with 9:36 remaining, ARI converted on 4th and 5 at their own 31 then gained 44 yards on a pass and scored a 17-yard TD and 2-point with 5:24 remaining, TEN gained 31 yards on a pass but was not able to gain yardage on 4 downs with 1st and goal at the 9 with 1:52 remaining, ARI held on to defeat TEN</t>
  </si>
  <si>
    <t>q</t>
  </si>
  <si>
    <t>q = Trailing by 3 MIA lost a fumble leading to CLE hitting a 44-yard field goal with 6:00 remaining, MIA did not convert 4th and 3 at the CLE 49, CLE held on to defeat MIA</t>
  </si>
  <si>
    <t>r</t>
  </si>
  <si>
    <t>r = Trailing by 5 NYJ did not convert 4th and 7 at their own 46 with 0:37 remaining, MIN held on to defeat NYJ</t>
  </si>
  <si>
    <t>s</t>
  </si>
  <si>
    <t>s = Trailing by 3 CLE hit a 28-yard field goal with 11:06 remaining, MIN returned an interception for an 8-yard TD and XP kick with 5:24 remaining, CLE scored a 7-yard TD missed 2-point with 1:45 remaining, MIN held on to defeat CLE</t>
  </si>
  <si>
    <t>t</t>
  </si>
  <si>
    <t>t = Trailing by 10 MIA scored a 6-yard TD and XP kick with 6:00 remaining, MIA gained 43 yards on a pass then hit a 28-yard field goal with 3:36 remaining, CIN was not able to convert on 4th and 10 from the MIA 35 with 1:07 remaining, MIA held on to defeat CIN</t>
  </si>
  <si>
    <t>u</t>
  </si>
  <si>
    <t>v</t>
  </si>
  <si>
    <t>u = Trailing by 13 LAC scored a 12-yard TD and XP kick with 15:18 remaining, LAC scored an 8-yard TD and XP kick with 7:12 remaining, DAL converted a 4th and 4 at the LAC 31 yard line with 2:06 remaining then hit a 22-yard field goal with 0:00 remaining to defeat LAC</t>
  </si>
  <si>
    <t>v = Trailing by 3 DET scored a 1-yard TD and XP kick with 17:42 remaining, DET intercepted passes with 13:30 and 7:12 remaining, TEN drove to the DET 19 yard line with 0:45 remaining but did not gain yardage, DET held on to defeat TEN</t>
  </si>
  <si>
    <t>w</t>
  </si>
  <si>
    <t>w = Trailing by 2 BAL gained 0 on 3rd and 1 and hit a 20-yard field goal with 13:30 remaining, JAX scored a 2-yard TD missed 2-point with 7:48 remaining, BAL was unable to convert 4th and 5 from the JAX 35 with 2:24 remaining, JAX held on to defeat BAL</t>
  </si>
  <si>
    <t>x</t>
  </si>
  <si>
    <t>OT</t>
  </si>
  <si>
    <t>x = Trailing by 8 NYJ converted on 4th and 5 from the DAL 35 with 3:18 remaining and scored a 9-yard TD and 2-point with 1:45 remaining, NYJ recovered a DAL fumble but missed a 34-yard field goal with 0:22 remaining, in OT NYJ hit a 24-yard field goal, DAL was unable to convert 4th and 4 at their own 43, NYJ held on to defeat DAL</t>
  </si>
  <si>
    <t>*</t>
  </si>
  <si>
    <t>3/15 Note:  CIN/PHI game file was pushed to the cloud after the deadline (I don't know when the game was played)</t>
  </si>
  <si>
    <t>q2 deadline 4/23/2024</t>
  </si>
  <si>
    <t>a = Trailing by 13 CLE scored a 4-yard TD and XP kick with 7:30 remaining, NYG intercepted a pass then hit a 43-yard field goal with 1:37 remaining to defeat CLE</t>
  </si>
  <si>
    <t>b = Trailing by 6 NO scored a 5-yard TD and XP kick with 10:30 remaining, NYJ threw an interception from the NO 37 yard line with 7:12 remaining then NO gained 41 yards on a pass and scored a 1-yard TD and XP kick with 2:00 remaining, NYJ drove to the NO 36 but didn't convert 4th and 3 with 0:22 remaining, NO held on to defeat NYJ</t>
  </si>
  <si>
    <t>c = Trailing by 13 CLE scored a 13-yard TD and XP kick with 8:24 remaining, on 2nd and 3 from their own 49 with 1:37 remaining CLE was intercepted, SEA held on to defeat CLE</t>
  </si>
  <si>
    <t>d = Trailing by 13 SEA converted 4th and 4 and 4th and 3 then scored a 5-yard TD and XP kick with 3:00 remaining, DET converted 4th and 3 at their own 44 with 1:52 remaining and defeated SEA</t>
  </si>
  <si>
    <t>e = Trailing by 4 LAR gained 48 yards on a pass then hit a 31-yard field goal with 12:00 remaining, LAR missed a 34-yard field goal with 1:00 remaining, TEN held on to defeat LAR</t>
  </si>
  <si>
    <t>f = PIT broke a tie with a 38-yard field goal with 15:00 remaining, GB scored a 42-yard TD and XP kick with 10:48 remaining, PIT scored a 2-yard TD and XP kick with 3:36 remaining, 1st down at the PIT 12 with 1:22 remaining GB was intercepted, PIT held on to defeat GB</t>
  </si>
  <si>
    <t>g = Trailing by 8 ARI intercepted a pass then scored a 2-yard TD with 2:24 but missed on the 2-point, WAS held on to defeat ARI</t>
  </si>
  <si>
    <t>h = Trailing by 4 WAS drove to the GB 9 2nd and 3 with 2:06 remaining but did not convert 4th and 4, GB held on to defeat WAS</t>
  </si>
  <si>
    <t>i = Trailing by 3 DAL scored a 1-yard TD and XP kick with 12:18 remaining, LAR gained 47 yards on a pass then scored a 2-yard TD and XP kick with 6:36 remaining, DAL scored a 6-yard TD and XP kick with 2:00 remaining, trailing by 4 LAR moved the ball to the DAL 45 with 1:00 remaining but threw an interception, DAL held on to defeat LAR</t>
  </si>
  <si>
    <t>j = Trailing by 3 PIT scored a 19-yard TD and XP kick with 13:12 remaining, LAC hit a 52-yard field goal with 7:12 remaining, LAC did not convert 4th and 3 at their own 35 with 2:24 remaining, PIT held on to defeat LAC</t>
  </si>
  <si>
    <t>k = Trailing by 3 LAC scored a 7-yard TD with 13:48 remaining, hit a 35-yard field goal with 8:42 remaining, and hit a 46-yard field goal with 1:00 remaining to defeat NYG</t>
  </si>
  <si>
    <t>l = Trailing by 7 MIN scored a 1-yard TD and 2-point with 12:18 remaining to defeat SF</t>
  </si>
  <si>
    <t>m = Trailing by 10 NYJ scored a 32-yard TD missed XP kick with 10:30 remaining, SF scored a 50-yard TD and XP kick with 3:36 remaining, NYJ hit a 39-yard field goal with 1:00 remaining, NYJ recovered the onside kick and with 0:08 and 1 timeout remaining gained 32 on a long gain but was incomplete with 0:01 remaining from the 10, SF held on to defeat NYJ</t>
  </si>
  <si>
    <t>n = Trailing by 7 MIA hit a 20-yard field goal with 12:18 remaining, TB missed a 53-yard field goal with 7:48 remaining, MIA scored a 3-yard TD missed XP kick with 1:45 remaining, trailing by 2 TB hit a 44-yard field goal with 0:08 remaining to defeat MIA</t>
  </si>
  <si>
    <t>o = Leading by 3 DAL was unsuccessful on 4th and 3 from the BAL 48 with 10:12 remaining then BAL scored a 5-yard TD and XP kick with 4:48 remaining, DAL converted 4th and 4 at their own 47 with 1:00 remaining but did not convert 4th and 7 from the BAL 40, BAL held on to defeat DAL</t>
  </si>
  <si>
    <t>p = Trailing by 3 PIT hit a 23-yard field goal with 14:24 remaining, MIA scored a 5-yard TD and XP kick with 6:18 remaining, PIT scored a 19-yard TD and XP kick with 2:06 remaining, MIA gained 44 on a run then hit a 50-yard field goal with 0:22 remaining, PIT gained 46 on a kick return then hit a 49-yard field goal with 0:00 remaining; on the second possession of OT PIT gained 30 yards on a pass then hit a 42-yard field goal to defeat MIA</t>
  </si>
  <si>
    <t>q = Trailing by 1 TB hit a 21-yard field goal with 9:18 remaining, TB scored a safety with 7:12 remaining, DET recovered a TB fumble with 1:52 remaining but did not convert 4th and 2 at the TB 44 with 0:45 remaining, TB held on to defeat DET</t>
  </si>
  <si>
    <t>r = In a tie game JAX converted 4th and 1 at the ARI 7 then scored a 6-yard TD with 11:24 remaining to defeat ARI</t>
  </si>
  <si>
    <t>s = Trailing by 17 CLE scored a 33-yard TD and XP kick with 16:48 remaining and a 53-yard TD and XP kick with 12:00 remaining, GB returned the kickoff 54 yards then hit a 43-yard field goal with 9:00 remaining, trailing by 6 CLE hit a 57-yard TD and XP kick with 6:36 remaining, GB scored a 2-yard TD with 1:00 remaining then intercepted a pass to defeat CLE</t>
  </si>
  <si>
    <t>t = Trailing by 7 GB on 4th down scored a 1-yard TD and XP kick with 12:54 remaining, GB hit a 47-yard field goal with 5:06 remaining, trailing by 3 ARI hit a 37-yard field goal with 1:45 remaining, GB gained 30 yards on a flat pass 3rd and 8 then hit a 36-yard field goal with 0:01 remaining to defeat ARI</t>
  </si>
  <si>
    <t>u = MIA broke a tie with a 52-yard TD and XP kick with 13:48 remaining, JAX scored a 4-yard TD and XP kick with 10:12 remaining, JAX converted 4th and 4 at the MIA 45 then scored a 5-yard TD with 1:22 remaining, JAX held on to defeat MIA</t>
  </si>
  <si>
    <t>v = Trailing by 7 BAL scored a 5-yard TD and XP kick with 2:06 remaining, TB hit a 38-yard field goal with 0:01 remaining to defeat BAL</t>
  </si>
  <si>
    <t>* 4/18 Note:  The JAX/TEN game will not be played before the deadline, due to scheduling issues</t>
  </si>
  <si>
    <t>w = Trailing by 5 BAL was not able to convert 4th and 8 at the TEN 11 with 2:00 remaining, BAL recovered a TEN fumble at the TEN 29 but did not convert 4th and 8 with 0:15 remaining, TEN held on to defeat BAL</t>
  </si>
  <si>
    <t>x = Trailing by 7 CIN converted 4th and 3 from the BAL 26 then scored an 18-yard TD and XP kick with 11:42 remaining, BAL converted 4th and 3 from their own 29 but on the next play CIN scored a 52-yard interception return TD with 9:00 remaining, BAL was unsuccessful 4th and 10 at the CIN 25 with 6:00 remaining, CIN hit a 41-yard field goal with 1:37 remaining to defeat BAL</t>
  </si>
  <si>
    <t>y</t>
  </si>
  <si>
    <t>y = Trailing by 4 CHI scored a 3-yard TD and XP kick with 14:42 remaining, DET 4th and 2 hit a 33-yard field goal with 9:18 remaining, DET was unsuccessful 4th and 4 at their own 43 then CHI scored a 5-yard TD with 1:37 remaining, CHI recovered a DET fumble at the DET 21 to defeat DET</t>
  </si>
  <si>
    <t>z</t>
  </si>
  <si>
    <t>z = With a 2-point lead CLE missed a 41-yard field goal with 13:48 remaining, DET scored a 5-yard TD with 1:37 remaining, CLE gained 33 yards on 7 plays then converted 4th and 8 at their own 47 but 3 incompletes ended the game, DET held on to defeat CLE</t>
  </si>
  <si>
    <t>aa</t>
  </si>
  <si>
    <t>aa = Trailing by 6 CIN converted 4th and 2 from their own 44 then scored a 6-yard TD and XP kick with 1:37 remaining, NYJ hit a 20-yard field goal with 0:00 remaining to defeat CIN</t>
  </si>
  <si>
    <t>q3 deadline 5/28/2024</t>
  </si>
  <si>
    <t>a = Trailing by 6 NYG was unsuccessful on 4th and 6 at the SEA 36 with 14:06 remaining, on 4th and 6 SEA missed a 58-yard field goal with 11:24 remaining, at the SEA 7 NYG was intercepted with 7:30 remaining, NYG converted 4th and 2 at the SEA 39 then on 4th and goal scored a 9-yard TD and XP kick with 0:08 remaining to defeat SEA</t>
  </si>
  <si>
    <t>b = Trailing by 4 CIN converted 4th and 3 at their 27 and 4th and 4 at the HOU 41 then on 4th and 10 hit a 39-yard field goal with 4:30 remaining, HOU gained 4 first downs to run the clock out and defeat CIN</t>
  </si>
  <si>
    <t>c = Trailing by 4 TB converted 4th and 5 at the HOU 27 then scored a 18-yard TD with 12:00 remaining, TB hit a 47-yard field goal with 2:06 remaining, trailing by 6 HOU converted 4th and 8 at their 27 with 1:45 remaining but 2nd and goal at the TB 4 with 0:08 remaining the clock ran out when a run did not score a TD, TB held on to defeat HOU</t>
  </si>
  <si>
    <t>d = Trailing by 11 MIN sacked DET on two consecutive plays to take them out of field goal territory from the 21 then on 4th and 1 MIN hit a 42-yard field goal with 9:00 remaining, MIN scored a 22-yard TD missed 2-point with 2:24 remaining, trailing by 2 MIN moved the ball to the DET 42 with 0:22 remaining but didn't gain any more yardage, DET held on to defeat MIN</t>
  </si>
  <si>
    <t>e = Trailing by 9 WAS hit a 25-yard field goal with 3:00 remaining, WAS was unsuccessful on 4th and 10 at their own 45 with 1:45 remaining, starting at their own 1 with 1:15 remaining WAS scored a 24-yard TD and XP kick with 0:00 remaining to defeat WAS</t>
  </si>
  <si>
    <t>f = Trailing by 7 NYG gained 53 yards on a pass then scored a 1-yard TD and XP kick with 5:42 remaining, TB gained 57 yards on a pass then hit a 21-yard field goal with 2:24 remaining, NYG hit a 33-yard field goal with 0:00 remaining, in OT TB had a 13-play drive ending in a 23-yard field goal, NYG had a 10-play drive ending in a 5-yard TD with 1:45 remaining to defeat TB</t>
  </si>
  <si>
    <t>g = With a 5-point lead NO hit a 37-yard field goal on 4th and 1 with 3:54 remaining, TEN was unsuccessful on 4th and 10 from the NO 17 with 0:52 remaining, NO held on to defeat TEN</t>
  </si>
  <si>
    <t>h = Trailing by 9 LAR on 4th and 6 at the CIN 45 gained 32 yards on a pass then scored a 1-yard TD and XP kick with 9:00 remaining, CIN converted 4th and 4 at their own 29 but punted on 4th and 10, LAR gained 34 yards on a pass then scored a 1-yard TD with 2:00 remaining, CIN was unsuccessful 4th and 4 at their own 31 with 1:00 remaining, LAR held on to defeat CIN</t>
  </si>
  <si>
    <t>i = TEN broke a tie with a 5-yard TD with 11:42 remaining, HOU on 4th and 2 hit a 41-yard field goal with 7:12 remaining, TEN scored a 13-yard TD with 3:00 remaining to defeat HOU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</si>
</sst>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7" fillId="0" borderId="0" xfId="62" applyFont="1" applyAlignment="1">
      <alignment horizontal="left"/>
      <protection/>
    </xf>
    <xf numFmtId="0" fontId="8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0" fillId="0" borderId="0" xfId="62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7" fillId="0" borderId="0" xfId="63" applyFont="1" applyAlignment="1">
      <alignment horizontal="left"/>
      <protection/>
    </xf>
    <xf numFmtId="0" fontId="0" fillId="0" borderId="0" xfId="62" applyAlignment="1">
      <alignment horizontal="left" vertical="top" wrapText="1"/>
      <protection/>
    </xf>
    <xf numFmtId="0" fontId="7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62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4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5" width="5.8515625" style="0" customWidth="1"/>
  </cols>
  <sheetData>
    <row r="2" spans="2:8" ht="20.25">
      <c r="B2" s="30" t="s">
        <v>42</v>
      </c>
      <c r="C2" s="30"/>
      <c r="D2" s="30"/>
      <c r="E2" s="30"/>
      <c r="F2" s="30"/>
      <c r="H2" s="2"/>
    </row>
    <row r="3" spans="3:8" ht="12.75">
      <c r="C3" s="3"/>
      <c r="G3" s="9"/>
      <c r="H3" s="9"/>
    </row>
    <row r="4" spans="3:8" ht="12.75">
      <c r="C4" s="3"/>
      <c r="G4" s="9"/>
      <c r="H4" s="9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ht="12.75">
      <c r="B6" s="15"/>
    </row>
    <row r="7" spans="2:6" ht="12.75">
      <c r="B7" s="15" t="s">
        <v>31</v>
      </c>
      <c r="C7" s="3">
        <v>8</v>
      </c>
      <c r="D7" s="3">
        <v>0</v>
      </c>
      <c r="F7" s="7">
        <f>IF(C7+D7=0,"",(C7+E7/2)/(D7+C7+E7)*100)</f>
        <v>100</v>
      </c>
    </row>
    <row r="8" spans="2:6" ht="12.75">
      <c r="B8" s="15" t="s">
        <v>35</v>
      </c>
      <c r="C8" s="3">
        <v>9</v>
      </c>
      <c r="D8" s="3">
        <v>2</v>
      </c>
      <c r="F8" s="7">
        <f>IF(C8+D8=0,"",(C8+E8/2)/(D8+C8+E8)*100)</f>
        <v>81.81818181818183</v>
      </c>
    </row>
    <row r="9" spans="2:6" ht="12.75">
      <c r="B9" s="15" t="s">
        <v>14</v>
      </c>
      <c r="C9" s="3">
        <v>7</v>
      </c>
      <c r="D9" s="3">
        <v>2</v>
      </c>
      <c r="F9" s="7">
        <f>IF(C9+D9=0,"",(C9+E9/2)/(D9+C9+E9)*100)</f>
        <v>77.77777777777779</v>
      </c>
    </row>
    <row r="10" spans="1:6" ht="12.75">
      <c r="A10" s="14"/>
      <c r="B10" s="15" t="s">
        <v>36</v>
      </c>
      <c r="C10" s="3">
        <v>7</v>
      </c>
      <c r="D10" s="3">
        <v>3</v>
      </c>
      <c r="F10" s="7">
        <f>IF(C10+D10=0,"",(C10+E10/2)/(D10+C10+E10)*100)</f>
        <v>70</v>
      </c>
    </row>
    <row r="11" spans="1:6" ht="12.75">
      <c r="A11" s="14"/>
      <c r="B11" s="15" t="s">
        <v>34</v>
      </c>
      <c r="C11" s="3">
        <v>7</v>
      </c>
      <c r="D11" s="3">
        <v>3</v>
      </c>
      <c r="F11" s="7">
        <f>IF(C11+D11=0,"",(C11+E11/2)/(D11+C11+E11)*100)</f>
        <v>70</v>
      </c>
    </row>
    <row r="12" spans="2:6" ht="12.75">
      <c r="B12" s="15" t="s">
        <v>39</v>
      </c>
      <c r="C12" s="3">
        <v>8</v>
      </c>
      <c r="D12" s="3">
        <v>5</v>
      </c>
      <c r="F12" s="7">
        <f>IF(C12+D12=0,"",(C12+E12/2)/(D12+C12+E12)*100)</f>
        <v>61.53846153846154</v>
      </c>
    </row>
    <row r="13" spans="2:6" ht="12.75">
      <c r="B13" s="15" t="s">
        <v>38</v>
      </c>
      <c r="C13" s="3">
        <v>6</v>
      </c>
      <c r="D13" s="3">
        <v>4</v>
      </c>
      <c r="F13" s="7">
        <f>IF(C13+D13=0,"",(C13+E13/2)/(D13+C13+E13)*100)</f>
        <v>60</v>
      </c>
    </row>
    <row r="14" spans="2:6" ht="12.75">
      <c r="B14" s="15" t="s">
        <v>22</v>
      </c>
      <c r="C14" s="3">
        <v>6</v>
      </c>
      <c r="D14" s="3">
        <v>4</v>
      </c>
      <c r="F14" s="7">
        <f>IF(C14+D14=0,"",(C14+E14/2)/(D14+C14+E14)*100)</f>
        <v>60</v>
      </c>
    </row>
    <row r="15" spans="2:6" ht="12.75">
      <c r="B15" s="15" t="s">
        <v>40</v>
      </c>
      <c r="C15" s="3">
        <v>5</v>
      </c>
      <c r="D15" s="3">
        <v>4</v>
      </c>
      <c r="F15" s="7">
        <f>IF(C15+D15=0,"",(C15+E15/2)/(D15+C15+E15)*100)</f>
        <v>55.55555555555556</v>
      </c>
    </row>
    <row r="16" spans="2:6" ht="12.75">
      <c r="B16" s="15" t="s">
        <v>21</v>
      </c>
      <c r="C16" s="3">
        <v>6</v>
      </c>
      <c r="D16" s="3">
        <v>5</v>
      </c>
      <c r="F16" s="7">
        <f>IF(C16+D16=0,"",(C16+E16/2)/(D16+C16+E16)*100)</f>
        <v>54.54545454545454</v>
      </c>
    </row>
    <row r="17" spans="1:6" ht="12.75">
      <c r="A17" s="14"/>
      <c r="B17" s="15" t="s">
        <v>41</v>
      </c>
      <c r="C17" s="3">
        <v>6</v>
      </c>
      <c r="D17" s="3">
        <v>5</v>
      </c>
      <c r="F17" s="7">
        <f>IF(C17+D17=0,"",(C17+E17/2)/(D17+C17+E17)*100)</f>
        <v>54.54545454545454</v>
      </c>
    </row>
    <row r="18" spans="1:6" ht="12.75">
      <c r="A18" s="16"/>
      <c r="B18" s="15" t="s">
        <v>13</v>
      </c>
      <c r="C18" s="3">
        <v>5</v>
      </c>
      <c r="D18" s="3">
        <v>5</v>
      </c>
      <c r="F18" s="7">
        <f>IF(C18+D18=0,"",(C18+E18/2)/(D18+C18+E18)*100)</f>
        <v>50</v>
      </c>
    </row>
    <row r="19" spans="2:6" ht="12.75">
      <c r="B19" s="15" t="s">
        <v>16</v>
      </c>
      <c r="C19" s="3">
        <v>5</v>
      </c>
      <c r="D19" s="3">
        <v>6</v>
      </c>
      <c r="F19" s="7">
        <f>IF(C19+D19=0,"",(C19+E19/2)/(D19+C19+E19)*100)</f>
        <v>45.45454545454545</v>
      </c>
    </row>
    <row r="20" spans="2:6" ht="12.75">
      <c r="B20" s="15" t="s">
        <v>32</v>
      </c>
      <c r="C20" s="3">
        <v>4</v>
      </c>
      <c r="D20" s="3">
        <v>5</v>
      </c>
      <c r="F20" s="7">
        <f>IF(C20+D20=0,"",(C20+E20/2)/(D20+C20+E20)*100)</f>
        <v>44.44444444444444</v>
      </c>
    </row>
    <row r="21" spans="2:6" ht="12.75">
      <c r="B21" s="15" t="s">
        <v>23</v>
      </c>
      <c r="C21" s="3">
        <v>4</v>
      </c>
      <c r="D21" s="3">
        <v>6</v>
      </c>
      <c r="F21" s="7">
        <f>IF(C21+D21=0,"",(C21+E21/2)/(D21+C21+E21)*100)</f>
        <v>40</v>
      </c>
    </row>
    <row r="22" spans="2:6" ht="12.75">
      <c r="B22" s="15" t="s">
        <v>37</v>
      </c>
      <c r="C22" s="3">
        <v>4</v>
      </c>
      <c r="D22" s="3">
        <v>8</v>
      </c>
      <c r="F22" s="7">
        <f>IF(C22+D22=0,"",(C22+E22/2)/(D22+C22+E22)*100)</f>
        <v>33.33333333333333</v>
      </c>
    </row>
    <row r="23" spans="2:6" ht="12.75">
      <c r="B23" s="15" t="s">
        <v>11</v>
      </c>
      <c r="C23" s="3">
        <v>3</v>
      </c>
      <c r="D23" s="3">
        <v>6</v>
      </c>
      <c r="F23" s="7">
        <f>IF(C23+D23=0,"",(C23+E23/2)/(D23+C23+E23)*100)</f>
        <v>33.33333333333333</v>
      </c>
    </row>
    <row r="24" spans="2:6" ht="12.75">
      <c r="B24" s="15" t="s">
        <v>30</v>
      </c>
      <c r="C24" s="3">
        <v>3</v>
      </c>
      <c r="D24" s="3">
        <v>6</v>
      </c>
      <c r="F24" s="7">
        <f>IF(C24+D24=0,"",(C24+E24/2)/(D24+C24+E24)*100)</f>
        <v>33.33333333333333</v>
      </c>
    </row>
    <row r="25" spans="1:6" ht="12.75">
      <c r="A25" s="14"/>
      <c r="B25" s="15" t="s">
        <v>15</v>
      </c>
      <c r="C25" s="3">
        <v>3</v>
      </c>
      <c r="D25" s="3">
        <v>6</v>
      </c>
      <c r="F25" s="7">
        <f>IF(C25+D25=0,"",(C25+E25/2)/(D25+C25+E25)*100)</f>
        <v>33.33333333333333</v>
      </c>
    </row>
    <row r="26" spans="2:6" ht="12.75">
      <c r="B26" s="15" t="s">
        <v>18</v>
      </c>
      <c r="C26" s="3">
        <v>3</v>
      </c>
      <c r="D26" s="3">
        <v>6</v>
      </c>
      <c r="F26" s="7">
        <f>IF(C26+D26=0,"",(C26+E26/2)/(D26+C26+E26)*100)</f>
        <v>33.33333333333333</v>
      </c>
    </row>
    <row r="27" spans="1:6" ht="12.75">
      <c r="A27" s="14"/>
      <c r="B27" s="15" t="s">
        <v>24</v>
      </c>
      <c r="C27" s="3">
        <v>3</v>
      </c>
      <c r="D27" s="3">
        <v>6</v>
      </c>
      <c r="F27" s="7">
        <f>IF(C27+D27=0,"",(C27+E27/2)/(D27+C27+E27)*100)</f>
        <v>33.33333333333333</v>
      </c>
    </row>
    <row r="28" spans="2:6" ht="12.75">
      <c r="B28" s="15" t="s">
        <v>17</v>
      </c>
      <c r="C28" s="3">
        <v>3</v>
      </c>
      <c r="D28" s="3">
        <v>8</v>
      </c>
      <c r="F28" s="7">
        <f>IF(C28+D28=0,"",(C28+E28/2)/(D28+C28+E28)*100)</f>
        <v>27.27272727272727</v>
      </c>
    </row>
    <row r="29" spans="2:6" ht="12.75">
      <c r="B29" s="15" t="s">
        <v>20</v>
      </c>
      <c r="C29" s="3">
        <v>3</v>
      </c>
      <c r="D29" s="3">
        <v>8</v>
      </c>
      <c r="F29" s="7">
        <f>IF(C29+D29=0,"",(C29+E29/2)/(D29+C29+E29)*100)</f>
        <v>27.27272727272727</v>
      </c>
    </row>
    <row r="30" spans="2:6" ht="12.75">
      <c r="B30" s="15" t="s">
        <v>33</v>
      </c>
      <c r="C30" s="3">
        <v>2</v>
      </c>
      <c r="D30" s="3">
        <v>7</v>
      </c>
      <c r="F30" s="7">
        <f>IF(C30+D30=0,"",(C30+E30/2)/(D30+C30+E30)*100)</f>
        <v>22.22222222222222</v>
      </c>
    </row>
    <row r="31" spans="3:6" ht="12.75">
      <c r="C31" s="3"/>
      <c r="D31" s="3"/>
      <c r="F31" s="7"/>
    </row>
    <row r="32" spans="3:6" ht="12.75">
      <c r="C32" s="3">
        <f>SUM(C7:C30)</f>
        <v>120</v>
      </c>
      <c r="D32" s="3">
        <f>SUM(D7:D30)</f>
        <v>120</v>
      </c>
      <c r="E32" s="3">
        <f>SUM(E24:E30)</f>
        <v>0</v>
      </c>
      <c r="F32" s="7"/>
    </row>
    <row r="33" spans="3:6" ht="12.75">
      <c r="C33" s="3"/>
      <c r="D33" s="3"/>
      <c r="F33" s="7"/>
    </row>
    <row r="34" spans="3:6" ht="12.75">
      <c r="C34" s="3"/>
      <c r="D34" s="3"/>
      <c r="F34" s="7"/>
    </row>
    <row r="35" spans="1:2" ht="12.75">
      <c r="A35" s="11" t="s">
        <v>12</v>
      </c>
      <c r="B35" s="11"/>
    </row>
    <row r="37" spans="1:19" ht="12.75">
      <c r="A37" t="s">
        <v>7</v>
      </c>
      <c r="R37" s="15"/>
      <c r="S37" s="15"/>
    </row>
    <row r="38" spans="1:19" ht="12.75">
      <c r="A38" t="s">
        <v>8</v>
      </c>
      <c r="R38" s="15"/>
      <c r="S38" s="15"/>
    </row>
    <row r="39" spans="1:19" ht="12.75">
      <c r="A39" t="s">
        <v>9</v>
      </c>
      <c r="R39" s="15"/>
      <c r="S39" s="15"/>
    </row>
    <row r="40" spans="1:19" ht="12.75">
      <c r="A40" t="s">
        <v>10</v>
      </c>
      <c r="R40" s="15"/>
      <c r="S40" s="15"/>
    </row>
    <row r="41" spans="1:19" ht="12.75">
      <c r="A41" s="1"/>
      <c r="R41" s="15"/>
      <c r="S41" s="15"/>
    </row>
    <row r="42" spans="1:19" ht="12.75">
      <c r="A42" s="13"/>
      <c r="R42" s="15"/>
      <c r="S42" s="15"/>
    </row>
    <row r="43" spans="18:19" ht="12.75">
      <c r="R43" s="15"/>
      <c r="S43" s="15"/>
    </row>
    <row r="44" spans="18:19" ht="12.75">
      <c r="R44" s="15"/>
      <c r="S44" s="15"/>
    </row>
    <row r="46" spans="18:24" ht="12.75">
      <c r="R46" s="15"/>
      <c r="S46" s="15"/>
      <c r="V46" s="15"/>
      <c r="W46" s="15"/>
      <c r="X46" s="15"/>
    </row>
    <row r="50" spans="18:19" ht="12.75">
      <c r="R50" s="15"/>
      <c r="S50" s="15"/>
    </row>
    <row r="51" spans="18:19" ht="12.75">
      <c r="R51" s="15"/>
      <c r="S51" s="15"/>
    </row>
    <row r="52" spans="18:19" ht="12.75">
      <c r="R52" s="15"/>
      <c r="S52" s="15"/>
    </row>
    <row r="53" spans="18:19" ht="12.75">
      <c r="R53" s="15"/>
      <c r="S53" s="15"/>
    </row>
    <row r="54" spans="18:19" ht="12.75">
      <c r="R54" s="15"/>
      <c r="S54" s="15"/>
    </row>
    <row r="55" spans="18:19" ht="12.75">
      <c r="R55" s="15"/>
      <c r="S55" s="15"/>
    </row>
    <row r="56" spans="18:19" ht="12.75">
      <c r="R56" s="15"/>
      <c r="S56" s="15"/>
    </row>
    <row r="57" spans="18:19" ht="12.75">
      <c r="R57" s="15"/>
      <c r="S57" s="15"/>
    </row>
    <row r="58" spans="18:19" ht="12.75">
      <c r="R58" s="15"/>
      <c r="S58" s="15"/>
    </row>
    <row r="59" spans="18:19" ht="12.75">
      <c r="R59" s="15"/>
      <c r="S59" s="15"/>
    </row>
    <row r="60" spans="18:19" ht="12.75">
      <c r="R60" s="15"/>
      <c r="S60" s="15"/>
    </row>
    <row r="61" spans="18:19" ht="12.75">
      <c r="R61" s="15"/>
      <c r="S61" s="15"/>
    </row>
    <row r="62" spans="18:19" ht="12.75">
      <c r="R62" s="15"/>
      <c r="S62" s="15"/>
    </row>
    <row r="63" spans="18:19" ht="12.75">
      <c r="R63" s="15"/>
      <c r="S63" s="15"/>
    </row>
    <row r="64" spans="18:19" ht="12.75">
      <c r="R64" s="15"/>
      <c r="S64" s="15"/>
    </row>
    <row r="66" spans="18:24" ht="12.75">
      <c r="R66" s="15"/>
      <c r="S66" s="15"/>
      <c r="V66" s="15"/>
      <c r="W66" s="15"/>
      <c r="X66" s="15"/>
    </row>
    <row r="70" spans="18:19" ht="12.75">
      <c r="R70" s="15"/>
      <c r="S70" s="15"/>
    </row>
    <row r="71" spans="18:19" ht="12.75">
      <c r="R71" s="15"/>
      <c r="S71" s="15"/>
    </row>
    <row r="72" spans="18:19" ht="12.75">
      <c r="R72" s="15"/>
      <c r="S72" s="15"/>
    </row>
    <row r="73" spans="18:19" ht="12.75">
      <c r="R73" s="15"/>
      <c r="S73" s="15"/>
    </row>
    <row r="74" spans="18:19" ht="12.75">
      <c r="R74" s="15"/>
      <c r="S74" s="15"/>
    </row>
    <row r="75" spans="18:19" ht="12.75">
      <c r="R75" s="15"/>
      <c r="S75" s="15"/>
    </row>
    <row r="76" spans="18:19" ht="12.75">
      <c r="R76" s="15"/>
      <c r="S76" s="15"/>
    </row>
    <row r="77" spans="18:19" ht="12.75">
      <c r="R77" s="15"/>
      <c r="S77" s="15"/>
    </row>
    <row r="78" spans="18:19" ht="12.75">
      <c r="R78" s="15"/>
      <c r="S78" s="15"/>
    </row>
    <row r="79" spans="18:19" ht="12.75">
      <c r="R79" s="15"/>
      <c r="S79" s="15"/>
    </row>
    <row r="80" spans="18:19" ht="12.75">
      <c r="R80" s="15"/>
      <c r="S80" s="15"/>
    </row>
    <row r="81" spans="18:19" ht="12.75">
      <c r="R81" s="15"/>
      <c r="S81" s="15"/>
    </row>
    <row r="82" spans="18:19" ht="12.75">
      <c r="R82" s="15"/>
      <c r="S82" s="15"/>
    </row>
    <row r="83" spans="18:19" ht="12.75">
      <c r="R83" s="15"/>
      <c r="S83" s="15"/>
    </row>
    <row r="84" spans="18:19" ht="12.75">
      <c r="R84" s="15"/>
      <c r="S84" s="15"/>
    </row>
    <row r="90" spans="18:19" ht="12.75">
      <c r="R90" s="15"/>
      <c r="S90" s="15"/>
    </row>
    <row r="91" spans="18:19" ht="12.75">
      <c r="R91" s="15"/>
      <c r="S91" s="15"/>
    </row>
    <row r="92" spans="18:19" ht="12.75">
      <c r="R92" s="15"/>
      <c r="S92" s="15"/>
    </row>
    <row r="93" spans="18:19" ht="12.75">
      <c r="R93" s="15"/>
      <c r="S93" s="15"/>
    </row>
    <row r="94" spans="18:19" ht="12.75">
      <c r="R94" s="15"/>
      <c r="S94" s="15"/>
    </row>
    <row r="95" spans="18:19" ht="12.75">
      <c r="R95" s="15"/>
      <c r="S95" s="15"/>
    </row>
    <row r="96" spans="18:19" ht="12.75">
      <c r="R96" s="15"/>
      <c r="S96" s="15"/>
    </row>
    <row r="97" spans="18:19" ht="12.75">
      <c r="R97" s="15"/>
      <c r="S97" s="15"/>
    </row>
    <row r="98" spans="18:19" ht="12.75">
      <c r="R98" s="15"/>
      <c r="S98" s="15"/>
    </row>
    <row r="99" spans="18:19" ht="12.75">
      <c r="R99" s="15"/>
      <c r="S99" s="15"/>
    </row>
    <row r="100" spans="18:19" ht="12.75">
      <c r="R100" s="15"/>
      <c r="S100" s="15"/>
    </row>
    <row r="101" spans="18:19" ht="12.75">
      <c r="R101" s="15"/>
      <c r="S101" s="15"/>
    </row>
    <row r="102" spans="18:19" ht="12.75">
      <c r="R102" s="15"/>
      <c r="S102" s="15"/>
    </row>
    <row r="103" spans="18:19" ht="12.75">
      <c r="R103" s="15"/>
      <c r="S103" s="15"/>
    </row>
    <row r="104" spans="18:19" ht="12.75">
      <c r="R104" s="15"/>
      <c r="S104" s="15"/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198</v>
      </c>
    </row>
    <row r="4" ht="12.75">
      <c r="K4" s="10"/>
    </row>
    <row r="6" spans="1:22" ht="12.75">
      <c r="A6" s="6">
        <v>45409</v>
      </c>
      <c r="B6" s="1" t="s">
        <v>88</v>
      </c>
      <c r="C6" s="8">
        <v>42</v>
      </c>
      <c r="D6" s="3"/>
      <c r="E6" s="1" t="s">
        <v>47</v>
      </c>
      <c r="F6">
        <v>20</v>
      </c>
      <c r="I6" s="6"/>
      <c r="K6"/>
      <c r="L6" s="3"/>
      <c r="Q6" s="6"/>
      <c r="T6" s="3"/>
      <c r="V6" s="8"/>
    </row>
    <row r="7" spans="1:20" ht="12.75">
      <c r="A7" s="6">
        <v>45409</v>
      </c>
      <c r="B7" s="1" t="s">
        <v>51</v>
      </c>
      <c r="C7" s="8">
        <v>14</v>
      </c>
      <c r="D7" s="3" t="s">
        <v>43</v>
      </c>
      <c r="E7" s="1" t="s">
        <v>47</v>
      </c>
      <c r="F7">
        <v>13</v>
      </c>
      <c r="I7" s="6"/>
      <c r="L7" s="3"/>
      <c r="Q7" s="6"/>
      <c r="T7" s="3"/>
    </row>
    <row r="8" spans="1:20" ht="12.75">
      <c r="A8" s="6">
        <v>45410</v>
      </c>
      <c r="B8" s="1" t="s">
        <v>56</v>
      </c>
      <c r="C8" s="8">
        <v>31</v>
      </c>
      <c r="D8" s="3"/>
      <c r="E8" s="1" t="s">
        <v>51</v>
      </c>
      <c r="F8">
        <v>24</v>
      </c>
      <c r="I8" s="6"/>
      <c r="L8" s="3"/>
      <c r="Q8" s="6"/>
      <c r="T8" s="3"/>
    </row>
    <row r="9" spans="1:22" ht="12.75">
      <c r="A9" s="6">
        <v>45411</v>
      </c>
      <c r="B9" s="1" t="s">
        <v>28</v>
      </c>
      <c r="C9" s="8">
        <v>10</v>
      </c>
      <c r="D9" s="3" t="s">
        <v>53</v>
      </c>
      <c r="E9" s="1" t="s">
        <v>26</v>
      </c>
      <c r="F9">
        <v>9</v>
      </c>
      <c r="I9" s="6"/>
      <c r="L9" s="3"/>
      <c r="N9" s="8"/>
      <c r="Q9" s="6"/>
      <c r="T9" s="3"/>
      <c r="V9" s="8"/>
    </row>
    <row r="10" spans="1:22" ht="12.75">
      <c r="A10" s="6">
        <v>45411</v>
      </c>
      <c r="B10" s="1" t="s">
        <v>50</v>
      </c>
      <c r="C10" s="8">
        <v>23</v>
      </c>
      <c r="D10" s="3" t="s">
        <v>57</v>
      </c>
      <c r="E10" s="1" t="s">
        <v>28</v>
      </c>
      <c r="F10">
        <v>17</v>
      </c>
      <c r="I10" s="6"/>
      <c r="L10" s="3"/>
      <c r="Q10" s="6"/>
      <c r="T10" s="3"/>
      <c r="V10" s="8"/>
    </row>
    <row r="11" spans="1:22" ht="12.75">
      <c r="A11" s="6">
        <v>45411</v>
      </c>
      <c r="B11" s="1" t="s">
        <v>51</v>
      </c>
      <c r="C11" s="8">
        <v>24</v>
      </c>
      <c r="D11" s="3"/>
      <c r="E11" s="1" t="s">
        <v>44</v>
      </c>
      <c r="F11">
        <v>17</v>
      </c>
      <c r="I11" s="6"/>
      <c r="L11" s="3"/>
      <c r="N11" s="8"/>
      <c r="Q11" s="6"/>
      <c r="T11" s="3"/>
      <c r="V11" s="8"/>
    </row>
    <row r="12" spans="1:22" ht="12.75">
      <c r="A12" s="6">
        <v>45412</v>
      </c>
      <c r="B12" s="1" t="s">
        <v>83</v>
      </c>
      <c r="C12" s="8">
        <v>28</v>
      </c>
      <c r="D12" s="3" t="s">
        <v>59</v>
      </c>
      <c r="E12" s="1" t="s">
        <v>61</v>
      </c>
      <c r="F12">
        <v>26</v>
      </c>
      <c r="I12" s="6"/>
      <c r="L12" s="3"/>
      <c r="Q12" s="6"/>
      <c r="T12" s="3"/>
      <c r="V12" s="8"/>
    </row>
    <row r="13" spans="1:22" ht="12.75">
      <c r="A13" s="6">
        <v>45413</v>
      </c>
      <c r="B13" s="1" t="s">
        <v>52</v>
      </c>
      <c r="C13" s="8">
        <v>23</v>
      </c>
      <c r="D13" s="3" t="s">
        <v>62</v>
      </c>
      <c r="E13" s="1" t="s">
        <v>44</v>
      </c>
      <c r="F13" s="8">
        <v>22</v>
      </c>
      <c r="I13" s="6"/>
      <c r="L13" s="3"/>
      <c r="N13" s="8"/>
      <c r="Q13" s="6"/>
      <c r="T13" s="3"/>
      <c r="V13" s="8"/>
    </row>
    <row r="14" spans="1:22" ht="12.75">
      <c r="A14" s="6">
        <v>45413</v>
      </c>
      <c r="B14" s="1" t="s">
        <v>51</v>
      </c>
      <c r="C14" s="8">
        <v>30</v>
      </c>
      <c r="D14" s="3" t="s">
        <v>65</v>
      </c>
      <c r="E14" s="1" t="s">
        <v>50</v>
      </c>
      <c r="F14" s="8">
        <v>27</v>
      </c>
      <c r="G14" s="3" t="s">
        <v>162</v>
      </c>
      <c r="I14" s="6"/>
      <c r="L14" s="3"/>
      <c r="N14" s="8"/>
      <c r="Q14" s="6"/>
      <c r="T14" s="3"/>
      <c r="V14" s="8"/>
    </row>
    <row r="15" spans="1:22" ht="12.75">
      <c r="A15" s="6">
        <v>45413</v>
      </c>
      <c r="B15" s="1" t="s">
        <v>45</v>
      </c>
      <c r="C15" s="8">
        <v>33</v>
      </c>
      <c r="D15" s="3"/>
      <c r="E15" s="1" t="s">
        <v>73</v>
      </c>
      <c r="F15">
        <v>13</v>
      </c>
      <c r="I15" s="6"/>
      <c r="L15" s="3"/>
      <c r="N15" s="8"/>
      <c r="Q15" s="6"/>
      <c r="T15" s="3"/>
      <c r="V15" s="8"/>
    </row>
    <row r="16" spans="1:22" ht="12.75">
      <c r="A16" s="6">
        <v>45413</v>
      </c>
      <c r="B16" s="1" t="s">
        <v>73</v>
      </c>
      <c r="C16" s="8">
        <v>24</v>
      </c>
      <c r="D16" s="3" t="s">
        <v>70</v>
      </c>
      <c r="E16" s="1" t="s">
        <v>79</v>
      </c>
      <c r="F16">
        <v>16</v>
      </c>
      <c r="I16" s="6"/>
      <c r="L16" s="3"/>
      <c r="N16" s="8"/>
      <c r="Q16" s="6"/>
      <c r="T16" s="3"/>
      <c r="V16" s="8"/>
    </row>
    <row r="17" spans="1:22" ht="12.75">
      <c r="A17" s="6">
        <v>45414</v>
      </c>
      <c r="B17" s="1" t="s">
        <v>56</v>
      </c>
      <c r="C17" s="8">
        <v>35</v>
      </c>
      <c r="D17" s="3" t="s">
        <v>74</v>
      </c>
      <c r="E17" s="1" t="s">
        <v>26</v>
      </c>
      <c r="F17">
        <v>31</v>
      </c>
      <c r="I17" s="6"/>
      <c r="L17" s="3"/>
      <c r="N17" s="8"/>
      <c r="Q17" s="6"/>
      <c r="T17" s="3"/>
      <c r="V17" s="8"/>
    </row>
    <row r="18" spans="1:22" ht="12.75">
      <c r="A18" s="6">
        <v>45416</v>
      </c>
      <c r="B18" s="1" t="s">
        <v>79</v>
      </c>
      <c r="C18" s="8">
        <v>34</v>
      </c>
      <c r="D18" s="3" t="s">
        <v>76</v>
      </c>
      <c r="E18" s="1" t="s">
        <v>28</v>
      </c>
      <c r="F18">
        <v>23</v>
      </c>
      <c r="I18" s="6"/>
      <c r="L18" s="3"/>
      <c r="N18" s="8"/>
      <c r="Q18" s="6"/>
      <c r="T18" s="3"/>
      <c r="V18" s="8"/>
    </row>
    <row r="19" spans="1:22" ht="12.75">
      <c r="A19" s="6"/>
      <c r="D19" s="3"/>
      <c r="I19" s="6"/>
      <c r="L19" s="3"/>
      <c r="N19" s="8"/>
      <c r="Q19" s="6"/>
      <c r="T19" s="3"/>
      <c r="V19" s="8"/>
    </row>
    <row r="20" spans="1:22" ht="12.75">
      <c r="A20" s="6"/>
      <c r="D20" s="3"/>
      <c r="I20" s="6"/>
      <c r="L20" s="3"/>
      <c r="N20" s="8"/>
      <c r="Q20" s="6"/>
      <c r="T20" s="3"/>
      <c r="V20" s="8"/>
    </row>
    <row r="21" spans="1:22" ht="12.75">
      <c r="A21" s="6"/>
      <c r="D21" s="3"/>
      <c r="F21" s="8"/>
      <c r="I21" s="6"/>
      <c r="L21" s="3"/>
      <c r="N21" s="8"/>
      <c r="Q21" s="6"/>
      <c r="T21" s="3"/>
      <c r="V21" s="8"/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23.423076923076923</v>
      </c>
    </row>
    <row r="24" ht="12.75">
      <c r="B24" s="12"/>
    </row>
    <row r="25" ht="12.75">
      <c r="B25" s="12"/>
    </row>
    <row r="26" ht="12.75">
      <c r="A26" s="1" t="s">
        <v>199</v>
      </c>
    </row>
    <row r="27" ht="12.75">
      <c r="A27" s="1" t="s">
        <v>200</v>
      </c>
    </row>
    <row r="28" ht="12.75">
      <c r="A28" s="1" t="s">
        <v>201</v>
      </c>
    </row>
    <row r="29" ht="12.75">
      <c r="A29" s="1" t="s">
        <v>202</v>
      </c>
    </row>
    <row r="30" ht="12.75">
      <c r="A30" s="1" t="s">
        <v>203</v>
      </c>
    </row>
    <row r="31" ht="12.75">
      <c r="A31" s="1" t="s">
        <v>204</v>
      </c>
    </row>
    <row r="32" ht="12.75">
      <c r="A32" s="1" t="s">
        <v>205</v>
      </c>
    </row>
    <row r="33" ht="12.75">
      <c r="A33" s="1" t="s">
        <v>206</v>
      </c>
    </row>
    <row r="34" ht="12.75">
      <c r="A34" s="1" t="s">
        <v>207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5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  <col min="24" max="24" width="2.8515625" style="0" customWidth="1"/>
    <col min="25" max="25" width="10.140625" style="0" customWidth="1"/>
    <col min="26" max="26" width="5.7109375" style="1" customWidth="1"/>
    <col min="27" max="27" width="3.00390625" style="8" bestFit="1" customWidth="1"/>
    <col min="28" max="28" width="2.8515625" style="1" customWidth="1"/>
    <col min="29" max="29" width="5.421875" style="1" bestFit="1" customWidth="1"/>
    <col min="30" max="30" width="3.00390625" style="0" bestFit="1" customWidth="1"/>
    <col min="31" max="31" width="3.421875" style="3" customWidth="1"/>
    <col min="32" max="32" width="2.8515625" style="0" customWidth="1"/>
  </cols>
  <sheetData>
    <row r="2" spans="3:27" ht="20.25">
      <c r="C2" s="2"/>
      <c r="K2" s="2" t="s">
        <v>0</v>
      </c>
      <c r="S2" s="2"/>
      <c r="AA2" s="2"/>
    </row>
    <row r="3" ht="12.75">
      <c r="K3" s="9" t="s">
        <v>166</v>
      </c>
    </row>
    <row r="4" ht="12.75">
      <c r="K4" s="10"/>
    </row>
    <row r="6" spans="1:30" ht="12.75">
      <c r="A6" s="6">
        <v>45366</v>
      </c>
      <c r="B6" s="1" t="s">
        <v>56</v>
      </c>
      <c r="C6" s="8">
        <v>34</v>
      </c>
      <c r="D6" s="3"/>
      <c r="E6" s="1" t="s">
        <v>47</v>
      </c>
      <c r="F6">
        <v>10</v>
      </c>
      <c r="I6" s="6">
        <v>45374</v>
      </c>
      <c r="J6" s="1" t="s">
        <v>28</v>
      </c>
      <c r="K6" s="8">
        <v>27</v>
      </c>
      <c r="L6" s="3"/>
      <c r="M6" s="1" t="s">
        <v>55</v>
      </c>
      <c r="N6">
        <v>17</v>
      </c>
      <c r="Q6" s="6">
        <v>45391</v>
      </c>
      <c r="R6" s="1" t="s">
        <v>88</v>
      </c>
      <c r="S6" s="8">
        <v>26</v>
      </c>
      <c r="T6" s="3"/>
      <c r="U6" s="1" t="s">
        <v>69</v>
      </c>
      <c r="V6" s="8">
        <v>17</v>
      </c>
      <c r="Y6" s="6">
        <v>45402</v>
      </c>
      <c r="Z6" s="1" t="s">
        <v>79</v>
      </c>
      <c r="AA6" s="8">
        <v>26</v>
      </c>
      <c r="AB6" s="3" t="s">
        <v>159</v>
      </c>
      <c r="AC6" s="1" t="s">
        <v>68</v>
      </c>
      <c r="AD6" s="8">
        <v>21</v>
      </c>
    </row>
    <row r="7" spans="1:30" ht="12.75">
      <c r="A7" s="6">
        <v>45367</v>
      </c>
      <c r="B7" s="1" t="s">
        <v>26</v>
      </c>
      <c r="C7" s="8">
        <v>33</v>
      </c>
      <c r="D7" s="3"/>
      <c r="E7" s="1" t="s">
        <v>50</v>
      </c>
      <c r="F7">
        <v>20</v>
      </c>
      <c r="I7" s="6">
        <v>45374</v>
      </c>
      <c r="J7" s="1" t="s">
        <v>79</v>
      </c>
      <c r="K7" s="8">
        <v>38</v>
      </c>
      <c r="L7" s="3"/>
      <c r="M7" s="1" t="s">
        <v>26</v>
      </c>
      <c r="N7">
        <v>17</v>
      </c>
      <c r="Q7" s="6">
        <v>45391</v>
      </c>
      <c r="R7" s="1" t="s">
        <v>45</v>
      </c>
      <c r="S7" s="8">
        <v>31</v>
      </c>
      <c r="T7" s="3"/>
      <c r="U7" s="1" t="s">
        <v>25</v>
      </c>
      <c r="V7" s="8">
        <v>24</v>
      </c>
      <c r="Y7" s="6">
        <v>45402</v>
      </c>
      <c r="Z7" s="1" t="s">
        <v>26</v>
      </c>
      <c r="AA7" s="8">
        <v>27</v>
      </c>
      <c r="AB7" s="3" t="s">
        <v>161</v>
      </c>
      <c r="AC7" s="1" t="s">
        <v>68</v>
      </c>
      <c r="AD7" s="8">
        <v>17</v>
      </c>
    </row>
    <row r="8" spans="1:30" ht="12.75">
      <c r="A8" s="6">
        <v>45367</v>
      </c>
      <c r="B8" s="1" t="s">
        <v>51</v>
      </c>
      <c r="C8" s="8">
        <v>22</v>
      </c>
      <c r="D8" s="3" t="s">
        <v>43</v>
      </c>
      <c r="E8" s="1" t="s">
        <v>72</v>
      </c>
      <c r="F8">
        <v>13</v>
      </c>
      <c r="I8" s="6">
        <v>45374</v>
      </c>
      <c r="J8" s="1" t="s">
        <v>79</v>
      </c>
      <c r="K8" s="8">
        <v>13</v>
      </c>
      <c r="L8" s="3" t="s">
        <v>62</v>
      </c>
      <c r="M8" s="1" t="s">
        <v>56</v>
      </c>
      <c r="N8">
        <v>12</v>
      </c>
      <c r="Q8" s="6">
        <v>45392</v>
      </c>
      <c r="R8" s="1" t="s">
        <v>69</v>
      </c>
      <c r="S8" s="8">
        <v>41</v>
      </c>
      <c r="T8" s="3"/>
      <c r="U8" s="1" t="s">
        <v>64</v>
      </c>
      <c r="V8">
        <v>21</v>
      </c>
      <c r="Y8" s="6">
        <v>45403</v>
      </c>
      <c r="Z8" s="1" t="s">
        <v>61</v>
      </c>
      <c r="AA8" s="8">
        <v>20</v>
      </c>
      <c r="AB8" s="3"/>
      <c r="AC8" s="1" t="s">
        <v>55</v>
      </c>
      <c r="AD8">
        <v>10</v>
      </c>
    </row>
    <row r="9" spans="1:30" ht="12.75">
      <c r="A9" s="6">
        <v>45368</v>
      </c>
      <c r="B9" s="1" t="s">
        <v>73</v>
      </c>
      <c r="C9" s="8">
        <v>42</v>
      </c>
      <c r="D9" s="3"/>
      <c r="E9" s="1" t="s">
        <v>47</v>
      </c>
      <c r="F9">
        <v>19</v>
      </c>
      <c r="I9" s="6">
        <v>45376</v>
      </c>
      <c r="J9" s="1" t="s">
        <v>44</v>
      </c>
      <c r="K9" s="8">
        <v>24</v>
      </c>
      <c r="L9" s="3" t="s">
        <v>65</v>
      </c>
      <c r="M9" s="1" t="s">
        <v>27</v>
      </c>
      <c r="N9" s="8">
        <v>21</v>
      </c>
      <c r="Q9" s="6">
        <v>45392</v>
      </c>
      <c r="R9" s="1" t="s">
        <v>45</v>
      </c>
      <c r="S9" s="8">
        <v>37</v>
      </c>
      <c r="T9" s="3"/>
      <c r="U9" s="1" t="s">
        <v>51</v>
      </c>
      <c r="V9" s="8">
        <v>14</v>
      </c>
      <c r="Y9" s="6">
        <v>45403</v>
      </c>
      <c r="Z9" s="1" t="s">
        <v>55</v>
      </c>
      <c r="AA9" s="8">
        <v>24</v>
      </c>
      <c r="AB9" s="3" t="s">
        <v>192</v>
      </c>
      <c r="AC9" s="1" t="s">
        <v>83</v>
      </c>
      <c r="AD9" s="8">
        <v>17</v>
      </c>
    </row>
    <row r="10" spans="1:30" ht="12.75">
      <c r="A10" s="6">
        <v>45368</v>
      </c>
      <c r="B10" s="1" t="s">
        <v>73</v>
      </c>
      <c r="C10" s="8">
        <v>31</v>
      </c>
      <c r="D10" s="3"/>
      <c r="E10" s="1" t="s">
        <v>50</v>
      </c>
      <c r="F10">
        <v>16</v>
      </c>
      <c r="I10" s="6">
        <v>45379</v>
      </c>
      <c r="J10" s="1" t="s">
        <v>28</v>
      </c>
      <c r="K10" s="8">
        <v>27</v>
      </c>
      <c r="L10" s="3"/>
      <c r="M10" s="1" t="s">
        <v>67</v>
      </c>
      <c r="N10">
        <v>16</v>
      </c>
      <c r="Q10" s="6">
        <v>45392</v>
      </c>
      <c r="R10" s="1" t="s">
        <v>49</v>
      </c>
      <c r="S10" s="8">
        <v>20</v>
      </c>
      <c r="T10" s="3"/>
      <c r="U10" s="1" t="s">
        <v>61</v>
      </c>
      <c r="V10" s="8">
        <v>12</v>
      </c>
      <c r="Y10" s="6">
        <v>45404</v>
      </c>
      <c r="Z10" s="1" t="s">
        <v>83</v>
      </c>
      <c r="AA10" s="8">
        <v>14</v>
      </c>
      <c r="AB10" s="3" t="s">
        <v>194</v>
      </c>
      <c r="AC10" s="1" t="s">
        <v>72</v>
      </c>
      <c r="AD10" s="8">
        <v>9</v>
      </c>
    </row>
    <row r="11" spans="1:30" ht="12.75">
      <c r="A11" s="6">
        <v>45369</v>
      </c>
      <c r="B11" s="1" t="s">
        <v>73</v>
      </c>
      <c r="C11" s="8">
        <v>41</v>
      </c>
      <c r="D11" s="3"/>
      <c r="E11" s="1" t="s">
        <v>52</v>
      </c>
      <c r="F11">
        <v>22</v>
      </c>
      <c r="I11" s="6">
        <v>45380</v>
      </c>
      <c r="J11" s="1" t="s">
        <v>52</v>
      </c>
      <c r="K11" s="8">
        <v>24</v>
      </c>
      <c r="L11" s="3" t="s">
        <v>70</v>
      </c>
      <c r="M11" s="1" t="s">
        <v>64</v>
      </c>
      <c r="N11" s="8">
        <v>19</v>
      </c>
      <c r="Q11" s="6">
        <v>45392</v>
      </c>
      <c r="R11" s="1" t="s">
        <v>50</v>
      </c>
      <c r="S11" s="8">
        <v>20</v>
      </c>
      <c r="T11" s="3" t="s">
        <v>141</v>
      </c>
      <c r="U11" s="1" t="s">
        <v>48</v>
      </c>
      <c r="V11" s="8">
        <v>19</v>
      </c>
      <c r="Y11" s="6">
        <v>45404</v>
      </c>
      <c r="Z11" s="1" t="s">
        <v>48</v>
      </c>
      <c r="AA11" s="8">
        <v>27</v>
      </c>
      <c r="AB11" s="3"/>
      <c r="AC11" s="1" t="s">
        <v>27</v>
      </c>
      <c r="AD11" s="8">
        <v>16</v>
      </c>
    </row>
    <row r="12" spans="1:30" ht="12.75">
      <c r="A12" s="6">
        <v>45370</v>
      </c>
      <c r="B12" s="1" t="s">
        <v>25</v>
      </c>
      <c r="C12" s="8">
        <v>26</v>
      </c>
      <c r="D12" s="3"/>
      <c r="E12" s="1" t="s">
        <v>44</v>
      </c>
      <c r="F12">
        <v>14</v>
      </c>
      <c r="I12" s="6">
        <v>45381</v>
      </c>
      <c r="J12" s="1" t="s">
        <v>27</v>
      </c>
      <c r="K12" s="8">
        <v>13</v>
      </c>
      <c r="L12" s="3" t="s">
        <v>74</v>
      </c>
      <c r="M12" s="1" t="s">
        <v>52</v>
      </c>
      <c r="N12">
        <v>9</v>
      </c>
      <c r="Q12" s="6">
        <v>45392</v>
      </c>
      <c r="R12" s="1" t="s">
        <v>68</v>
      </c>
      <c r="S12" s="8">
        <v>20</v>
      </c>
      <c r="T12" s="3" t="s">
        <v>143</v>
      </c>
      <c r="U12" s="1" t="s">
        <v>45</v>
      </c>
      <c r="V12" s="8">
        <v>16</v>
      </c>
      <c r="Y12" s="6">
        <v>45404</v>
      </c>
      <c r="Z12" s="1" t="s">
        <v>55</v>
      </c>
      <c r="AA12" s="8">
        <v>12</v>
      </c>
      <c r="AB12" s="3"/>
      <c r="AC12" s="1" t="s">
        <v>67</v>
      </c>
      <c r="AD12" s="8">
        <v>10</v>
      </c>
    </row>
    <row r="13" spans="1:30" ht="12.75">
      <c r="A13" s="6">
        <v>45370</v>
      </c>
      <c r="B13" s="1" t="s">
        <v>52</v>
      </c>
      <c r="C13" s="8">
        <v>39</v>
      </c>
      <c r="D13" s="3"/>
      <c r="E13" s="1" t="s">
        <v>67</v>
      </c>
      <c r="F13" s="8">
        <v>8</v>
      </c>
      <c r="I13" s="6">
        <v>45382</v>
      </c>
      <c r="J13" s="1" t="s">
        <v>45</v>
      </c>
      <c r="K13" s="8">
        <v>31</v>
      </c>
      <c r="L13" s="3" t="s">
        <v>76</v>
      </c>
      <c r="M13" s="1" t="s">
        <v>56</v>
      </c>
      <c r="N13" s="8">
        <v>27</v>
      </c>
      <c r="Q13" s="6">
        <v>45392</v>
      </c>
      <c r="R13" s="1" t="s">
        <v>45</v>
      </c>
      <c r="S13" s="8">
        <v>34</v>
      </c>
      <c r="T13" s="3"/>
      <c r="U13" s="1" t="s">
        <v>52</v>
      </c>
      <c r="V13" s="8">
        <v>23</v>
      </c>
      <c r="Y13" s="6">
        <v>45405</v>
      </c>
      <c r="Z13" s="1" t="s">
        <v>48</v>
      </c>
      <c r="AA13" s="8">
        <v>23</v>
      </c>
      <c r="AB13" s="3"/>
      <c r="AC13" s="1" t="s">
        <v>67</v>
      </c>
      <c r="AD13" s="8">
        <v>7</v>
      </c>
    </row>
    <row r="14" spans="1:30" ht="12.75">
      <c r="A14" s="6">
        <v>45370</v>
      </c>
      <c r="B14" s="1" t="s">
        <v>73</v>
      </c>
      <c r="C14" s="8">
        <v>17</v>
      </c>
      <c r="D14" s="3" t="s">
        <v>53</v>
      </c>
      <c r="E14" s="1" t="s">
        <v>88</v>
      </c>
      <c r="F14" s="8">
        <v>9</v>
      </c>
      <c r="I14" s="6">
        <v>45384</v>
      </c>
      <c r="J14" s="1" t="s">
        <v>44</v>
      </c>
      <c r="K14" s="8">
        <v>20</v>
      </c>
      <c r="L14" s="3" t="s">
        <v>133</v>
      </c>
      <c r="M14" s="1" t="s">
        <v>69</v>
      </c>
      <c r="N14" s="8">
        <v>19</v>
      </c>
      <c r="Q14" s="6">
        <v>45393</v>
      </c>
      <c r="R14" s="1" t="s">
        <v>44</v>
      </c>
      <c r="S14" s="8">
        <v>36</v>
      </c>
      <c r="T14" s="3" t="s">
        <v>145</v>
      </c>
      <c r="U14" s="1" t="s">
        <v>48</v>
      </c>
      <c r="V14" s="8">
        <v>33</v>
      </c>
      <c r="W14" s="3" t="s">
        <v>162</v>
      </c>
      <c r="Y14" s="6">
        <v>45405</v>
      </c>
      <c r="Z14" s="1" t="s">
        <v>72</v>
      </c>
      <c r="AA14" s="8">
        <v>26</v>
      </c>
      <c r="AB14" s="3"/>
      <c r="AC14" s="1" t="s">
        <v>64</v>
      </c>
      <c r="AD14" s="8">
        <v>19</v>
      </c>
    </row>
    <row r="15" spans="1:30" ht="12.75">
      <c r="A15" s="6">
        <v>45370</v>
      </c>
      <c r="B15" s="1" t="s">
        <v>61</v>
      </c>
      <c r="C15" s="8">
        <v>30</v>
      </c>
      <c r="D15" s="3"/>
      <c r="E15" s="1" t="s">
        <v>44</v>
      </c>
      <c r="F15">
        <v>23</v>
      </c>
      <c r="I15" s="6">
        <v>45385</v>
      </c>
      <c r="J15" s="1" t="s">
        <v>49</v>
      </c>
      <c r="K15" s="8">
        <v>35</v>
      </c>
      <c r="L15" s="3"/>
      <c r="M15" s="1" t="s">
        <v>28</v>
      </c>
      <c r="N15" s="8">
        <v>14</v>
      </c>
      <c r="Q15" s="6">
        <v>45393</v>
      </c>
      <c r="R15" s="1" t="s">
        <v>50</v>
      </c>
      <c r="S15" s="8">
        <v>17</v>
      </c>
      <c r="T15" s="3" t="s">
        <v>147</v>
      </c>
      <c r="U15" s="1" t="s">
        <v>83</v>
      </c>
      <c r="V15" s="8">
        <v>13</v>
      </c>
      <c r="Y15" s="6">
        <v>45405</v>
      </c>
      <c r="Z15" s="1" t="s">
        <v>79</v>
      </c>
      <c r="AA15" s="8">
        <v>35</v>
      </c>
      <c r="AB15" s="3"/>
      <c r="AC15" s="1" t="s">
        <v>88</v>
      </c>
      <c r="AD15" s="8">
        <v>18</v>
      </c>
    </row>
    <row r="16" spans="1:30" ht="12.75">
      <c r="A16" s="6">
        <v>45370</v>
      </c>
      <c r="B16" s="1" t="s">
        <v>51</v>
      </c>
      <c r="C16" s="8">
        <v>30</v>
      </c>
      <c r="D16" s="3"/>
      <c r="E16" s="1" t="s">
        <v>55</v>
      </c>
      <c r="F16">
        <v>14</v>
      </c>
      <c r="I16" s="6">
        <v>45387</v>
      </c>
      <c r="J16" s="1" t="s">
        <v>69</v>
      </c>
      <c r="K16" s="8">
        <v>26</v>
      </c>
      <c r="L16" s="3" t="s">
        <v>135</v>
      </c>
      <c r="M16" s="1" t="s">
        <v>51</v>
      </c>
      <c r="N16" s="8">
        <v>16</v>
      </c>
      <c r="Q16" s="6">
        <v>45394</v>
      </c>
      <c r="R16" s="1" t="s">
        <v>49</v>
      </c>
      <c r="S16" s="8">
        <v>20</v>
      </c>
      <c r="T16" s="3" t="s">
        <v>149</v>
      </c>
      <c r="U16" s="1" t="s">
        <v>64</v>
      </c>
      <c r="V16" s="8">
        <v>13</v>
      </c>
      <c r="Y16" s="6">
        <v>45405</v>
      </c>
      <c r="Z16" s="1" t="s">
        <v>88</v>
      </c>
      <c r="AA16" s="8">
        <v>26</v>
      </c>
      <c r="AB16" s="3" t="s">
        <v>196</v>
      </c>
      <c r="AC16" s="1" t="s">
        <v>26</v>
      </c>
      <c r="AD16" s="8">
        <v>24</v>
      </c>
    </row>
    <row r="17" spans="1:30" ht="12.75">
      <c r="A17" s="6">
        <v>45371</v>
      </c>
      <c r="B17" s="1" t="s">
        <v>47</v>
      </c>
      <c r="C17">
        <v>20</v>
      </c>
      <c r="D17" s="3" t="s">
        <v>57</v>
      </c>
      <c r="E17" s="1" t="s">
        <v>72</v>
      </c>
      <c r="F17">
        <v>14</v>
      </c>
      <c r="I17" s="6">
        <v>45387</v>
      </c>
      <c r="J17" s="1" t="s">
        <v>61</v>
      </c>
      <c r="K17" s="8">
        <v>21</v>
      </c>
      <c r="L17" s="3" t="s">
        <v>137</v>
      </c>
      <c r="M17" s="1" t="s">
        <v>25</v>
      </c>
      <c r="N17" s="8">
        <v>20</v>
      </c>
      <c r="Q17" s="6">
        <v>45395</v>
      </c>
      <c r="R17" s="1" t="s">
        <v>27</v>
      </c>
      <c r="S17" s="8">
        <v>34</v>
      </c>
      <c r="T17" s="3" t="s">
        <v>151</v>
      </c>
      <c r="U17" s="1" t="s">
        <v>72</v>
      </c>
      <c r="V17" s="8">
        <v>27</v>
      </c>
      <c r="Z17" s="1" t="s">
        <v>49</v>
      </c>
      <c r="AB17" s="3" t="s">
        <v>164</v>
      </c>
      <c r="AC17" s="1" t="s">
        <v>79</v>
      </c>
      <c r="AD17" s="8"/>
    </row>
    <row r="18" spans="1:30" ht="12.75">
      <c r="A18" s="6">
        <v>45372</v>
      </c>
      <c r="B18" s="1" t="s">
        <v>51</v>
      </c>
      <c r="C18" s="8">
        <v>27</v>
      </c>
      <c r="D18" s="3"/>
      <c r="E18" s="1" t="s">
        <v>28</v>
      </c>
      <c r="F18">
        <v>20</v>
      </c>
      <c r="I18" s="6">
        <v>45387</v>
      </c>
      <c r="J18" s="1" t="s">
        <v>73</v>
      </c>
      <c r="K18" s="8">
        <v>34</v>
      </c>
      <c r="L18" s="3"/>
      <c r="M18" s="1" t="s">
        <v>67</v>
      </c>
      <c r="N18" s="8">
        <v>15</v>
      </c>
      <c r="Q18" s="6">
        <v>45396</v>
      </c>
      <c r="R18" s="1" t="s">
        <v>27</v>
      </c>
      <c r="S18" s="8">
        <v>19</v>
      </c>
      <c r="T18" s="3" t="s">
        <v>153</v>
      </c>
      <c r="U18" s="1" t="s">
        <v>64</v>
      </c>
      <c r="V18" s="8">
        <v>16</v>
      </c>
      <c r="AB18" s="3"/>
      <c r="AD18" s="8"/>
    </row>
    <row r="19" spans="1:30" ht="12.75">
      <c r="A19" s="6">
        <v>45373</v>
      </c>
      <c r="B19" s="1" t="s">
        <v>47</v>
      </c>
      <c r="C19" s="8">
        <v>19</v>
      </c>
      <c r="D19" s="3"/>
      <c r="E19" s="1" t="s">
        <v>28</v>
      </c>
      <c r="F19">
        <v>14</v>
      </c>
      <c r="I19" s="6">
        <v>45388</v>
      </c>
      <c r="J19" s="1" t="s">
        <v>25</v>
      </c>
      <c r="K19" s="8">
        <v>27</v>
      </c>
      <c r="L19" s="3" t="s">
        <v>138</v>
      </c>
      <c r="M19" s="1" t="s">
        <v>88</v>
      </c>
      <c r="N19" s="8">
        <v>19</v>
      </c>
      <c r="Q19" s="6">
        <v>45396</v>
      </c>
      <c r="R19" s="1" t="s">
        <v>49</v>
      </c>
      <c r="S19" s="8">
        <v>27</v>
      </c>
      <c r="T19" s="3" t="s">
        <v>155</v>
      </c>
      <c r="U19" s="1" t="s">
        <v>48</v>
      </c>
      <c r="V19" s="8">
        <v>20</v>
      </c>
      <c r="AB19" s="3"/>
      <c r="AD19" s="8"/>
    </row>
    <row r="20" spans="1:30" ht="12.75">
      <c r="A20" s="6">
        <v>45373</v>
      </c>
      <c r="B20" s="1" t="s">
        <v>83</v>
      </c>
      <c r="C20" s="8">
        <v>23</v>
      </c>
      <c r="D20" s="3" t="s">
        <v>59</v>
      </c>
      <c r="E20" s="1" t="s">
        <v>47</v>
      </c>
      <c r="F20">
        <v>17</v>
      </c>
      <c r="I20" s="6">
        <v>45389</v>
      </c>
      <c r="J20" s="1" t="s">
        <v>25</v>
      </c>
      <c r="K20" s="8">
        <v>34</v>
      </c>
      <c r="L20" s="3"/>
      <c r="M20" s="1" t="s">
        <v>26</v>
      </c>
      <c r="N20" s="8">
        <v>3</v>
      </c>
      <c r="Q20" s="6">
        <v>45397</v>
      </c>
      <c r="R20" s="1" t="s">
        <v>50</v>
      </c>
      <c r="S20" s="8">
        <v>27</v>
      </c>
      <c r="T20" s="3" t="s">
        <v>156</v>
      </c>
      <c r="U20" s="1" t="s">
        <v>68</v>
      </c>
      <c r="V20" s="8">
        <v>24</v>
      </c>
      <c r="AB20" s="3"/>
      <c r="AD20" s="8"/>
    </row>
    <row r="21" spans="1:30" ht="12.75">
      <c r="A21" s="6">
        <v>45373</v>
      </c>
      <c r="B21" s="1" t="s">
        <v>56</v>
      </c>
      <c r="C21" s="8">
        <v>28</v>
      </c>
      <c r="D21" s="3"/>
      <c r="E21" s="1" t="s">
        <v>83</v>
      </c>
      <c r="F21" s="8">
        <v>0</v>
      </c>
      <c r="I21" s="6">
        <v>45389</v>
      </c>
      <c r="J21" s="1" t="s">
        <v>69</v>
      </c>
      <c r="K21" s="8">
        <v>19</v>
      </c>
      <c r="L21" s="3"/>
      <c r="M21" s="1" t="s">
        <v>56</v>
      </c>
      <c r="N21" s="8">
        <v>6</v>
      </c>
      <c r="Q21" s="6">
        <v>45401</v>
      </c>
      <c r="R21" s="1" t="s">
        <v>61</v>
      </c>
      <c r="S21" s="8">
        <v>25</v>
      </c>
      <c r="T21" s="3"/>
      <c r="U21" s="1" t="s">
        <v>68</v>
      </c>
      <c r="V21" s="8">
        <v>13</v>
      </c>
      <c r="AB21" s="3"/>
      <c r="AD21" s="8"/>
    </row>
    <row r="22" spans="1:28" ht="12.75">
      <c r="A22" s="6"/>
      <c r="Q22" s="6"/>
      <c r="T22" s="3"/>
      <c r="AB22" s="3"/>
    </row>
    <row r="23" spans="1:2" ht="12.75">
      <c r="A23" s="1" t="s">
        <v>6</v>
      </c>
      <c r="B23" s="12">
        <f>AVERAGE(C6:C21,F6:F21,K6:K21,N6:N21,S6:S21,V6:V21,AA6:AA17,AD6:AD17)</f>
        <v>21.39830508474576</v>
      </c>
    </row>
    <row r="24" ht="12.75">
      <c r="B24" s="12"/>
    </row>
    <row r="25" ht="12.75">
      <c r="B25" s="12"/>
    </row>
    <row r="26" spans="1:2" ht="12.75">
      <c r="A26" s="1" t="s">
        <v>189</v>
      </c>
      <c r="B26" s="12"/>
    </row>
    <row r="27" ht="12.75">
      <c r="B27" s="12"/>
    </row>
    <row r="28" ht="12.75">
      <c r="B28" s="12"/>
    </row>
    <row r="29" spans="1:2" ht="12.75">
      <c r="A29" s="1" t="s">
        <v>167</v>
      </c>
      <c r="B29" s="12"/>
    </row>
    <row r="30" ht="12.75">
      <c r="A30" s="1" t="s">
        <v>168</v>
      </c>
    </row>
    <row r="31" ht="12.75">
      <c r="A31" s="1" t="s">
        <v>169</v>
      </c>
    </row>
    <row r="32" ht="12.75">
      <c r="A32" s="1" t="s">
        <v>170</v>
      </c>
    </row>
    <row r="33" ht="12.75">
      <c r="A33" s="1" t="s">
        <v>171</v>
      </c>
    </row>
    <row r="34" ht="12.75">
      <c r="A34" s="1" t="s">
        <v>172</v>
      </c>
    </row>
    <row r="35" ht="12.75">
      <c r="A35" s="1" t="s">
        <v>173</v>
      </c>
    </row>
    <row r="36" ht="12.75">
      <c r="A36" s="1" t="s">
        <v>174</v>
      </c>
    </row>
    <row r="37" ht="12.75">
      <c r="A37" s="1" t="s">
        <v>175</v>
      </c>
    </row>
    <row r="38" ht="12.75">
      <c r="A38" s="1" t="s">
        <v>176</v>
      </c>
    </row>
    <row r="39" ht="12.75">
      <c r="A39" s="1" t="s">
        <v>177</v>
      </c>
    </row>
    <row r="40" ht="12.75">
      <c r="A40" s="1" t="s">
        <v>178</v>
      </c>
    </row>
    <row r="41" ht="12.75">
      <c r="A41" s="1" t="s">
        <v>179</v>
      </c>
    </row>
    <row r="42" ht="12.75">
      <c r="A42" s="1" t="s">
        <v>180</v>
      </c>
    </row>
    <row r="43" ht="12.75">
      <c r="A43" s="1" t="s">
        <v>181</v>
      </c>
    </row>
    <row r="44" ht="12.75">
      <c r="A44" s="1" t="s">
        <v>182</v>
      </c>
    </row>
    <row r="45" ht="12.75">
      <c r="A45" s="1" t="s">
        <v>183</v>
      </c>
    </row>
    <row r="46" ht="12.75">
      <c r="A46" s="1" t="s">
        <v>184</v>
      </c>
    </row>
    <row r="47" ht="12.75">
      <c r="A47" s="1" t="s">
        <v>185</v>
      </c>
    </row>
    <row r="48" ht="12.75">
      <c r="A48" s="1" t="s">
        <v>186</v>
      </c>
    </row>
    <row r="49" ht="12.75">
      <c r="A49" s="1" t="s">
        <v>187</v>
      </c>
    </row>
    <row r="50" ht="12.75">
      <c r="A50" s="1" t="s">
        <v>188</v>
      </c>
    </row>
    <row r="51" ht="12.75">
      <c r="A51" s="1" t="s">
        <v>190</v>
      </c>
    </row>
    <row r="52" ht="12.75">
      <c r="A52" s="1" t="s">
        <v>191</v>
      </c>
    </row>
    <row r="53" ht="12.75">
      <c r="A53" s="1" t="s">
        <v>193</v>
      </c>
    </row>
    <row r="54" ht="12.75">
      <c r="A54" s="1" t="s">
        <v>195</v>
      </c>
    </row>
    <row r="55" ht="12.75">
      <c r="A55" s="1" t="s">
        <v>197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5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29</v>
      </c>
    </row>
    <row r="4" ht="12.75">
      <c r="K4" s="10"/>
    </row>
    <row r="6" spans="1:22" ht="12.75">
      <c r="A6" s="6">
        <v>45332</v>
      </c>
      <c r="B6" s="1" t="s">
        <v>27</v>
      </c>
      <c r="C6" s="8">
        <v>31</v>
      </c>
      <c r="D6" s="3"/>
      <c r="E6" s="1" t="s">
        <v>26</v>
      </c>
      <c r="F6">
        <v>24</v>
      </c>
      <c r="I6" s="6">
        <v>45344</v>
      </c>
      <c r="J6" s="1" t="s">
        <v>67</v>
      </c>
      <c r="K6">
        <v>28</v>
      </c>
      <c r="L6" s="3"/>
      <c r="M6" s="1" t="s">
        <v>56</v>
      </c>
      <c r="N6">
        <v>14</v>
      </c>
      <c r="Q6" s="6">
        <v>45360</v>
      </c>
      <c r="R6" s="1" t="s">
        <v>27</v>
      </c>
      <c r="S6" s="8">
        <v>23</v>
      </c>
      <c r="T6" s="3" t="s">
        <v>143</v>
      </c>
      <c r="U6" s="1" t="s">
        <v>25</v>
      </c>
      <c r="V6" s="8">
        <v>18</v>
      </c>
    </row>
    <row r="7" spans="1:22" ht="12.75">
      <c r="A7" s="6">
        <v>45332</v>
      </c>
      <c r="B7" s="1" t="s">
        <v>25</v>
      </c>
      <c r="C7" s="8">
        <v>23</v>
      </c>
      <c r="D7" s="3"/>
      <c r="E7" s="1" t="s">
        <v>28</v>
      </c>
      <c r="F7">
        <v>7</v>
      </c>
      <c r="I7" s="6">
        <v>45344</v>
      </c>
      <c r="J7" s="1" t="s">
        <v>49</v>
      </c>
      <c r="K7" s="8">
        <v>36</v>
      </c>
      <c r="L7" s="3"/>
      <c r="M7" s="1" t="s">
        <v>50</v>
      </c>
      <c r="N7">
        <v>3</v>
      </c>
      <c r="Q7" s="6">
        <v>45360</v>
      </c>
      <c r="R7" s="1" t="s">
        <v>64</v>
      </c>
      <c r="S7" s="8">
        <v>43</v>
      </c>
      <c r="T7" s="3" t="s">
        <v>145</v>
      </c>
      <c r="U7" s="1" t="s">
        <v>79</v>
      </c>
      <c r="V7">
        <v>36</v>
      </c>
    </row>
    <row r="8" spans="1:22" ht="12.75">
      <c r="A8" s="6">
        <v>45333</v>
      </c>
      <c r="B8" s="1" t="s">
        <v>44</v>
      </c>
      <c r="C8" s="8">
        <v>20</v>
      </c>
      <c r="D8" s="3" t="s">
        <v>43</v>
      </c>
      <c r="E8" s="1" t="s">
        <v>45</v>
      </c>
      <c r="F8">
        <v>17</v>
      </c>
      <c r="I8" s="6">
        <v>45346</v>
      </c>
      <c r="J8" s="1" t="s">
        <v>68</v>
      </c>
      <c r="K8" s="8">
        <v>23</v>
      </c>
      <c r="L8" s="3"/>
      <c r="M8" s="1" t="s">
        <v>55</v>
      </c>
      <c r="N8">
        <v>20</v>
      </c>
      <c r="Q8" s="6">
        <v>45360</v>
      </c>
      <c r="R8" s="1" t="s">
        <v>49</v>
      </c>
      <c r="S8" s="8">
        <v>30</v>
      </c>
      <c r="T8" s="3"/>
      <c r="U8" s="1" t="s">
        <v>83</v>
      </c>
      <c r="V8">
        <v>20</v>
      </c>
    </row>
    <row r="9" spans="1:22" ht="12.75">
      <c r="A9" s="6">
        <v>45334</v>
      </c>
      <c r="B9" s="1" t="s">
        <v>25</v>
      </c>
      <c r="C9" s="8">
        <v>57</v>
      </c>
      <c r="D9" s="3"/>
      <c r="E9" s="1" t="s">
        <v>47</v>
      </c>
      <c r="F9">
        <v>14</v>
      </c>
      <c r="I9" s="6">
        <v>45347</v>
      </c>
      <c r="J9" s="1" t="s">
        <v>50</v>
      </c>
      <c r="K9" s="8">
        <v>17</v>
      </c>
      <c r="L9" s="3" t="s">
        <v>70</v>
      </c>
      <c r="M9" s="1" t="s">
        <v>69</v>
      </c>
      <c r="N9" s="8">
        <v>9</v>
      </c>
      <c r="Q9" s="6">
        <v>45360</v>
      </c>
      <c r="R9" s="1" t="s">
        <v>72</v>
      </c>
      <c r="S9" s="8">
        <v>27</v>
      </c>
      <c r="T9" s="3" t="s">
        <v>147</v>
      </c>
      <c r="U9" s="1" t="s">
        <v>48</v>
      </c>
      <c r="V9" s="8">
        <v>21</v>
      </c>
    </row>
    <row r="10" spans="1:22" ht="12.75">
      <c r="A10" s="6">
        <v>45335</v>
      </c>
      <c r="B10" s="1" t="s">
        <v>48</v>
      </c>
      <c r="C10" s="8">
        <v>24</v>
      </c>
      <c r="D10" s="3"/>
      <c r="E10" s="1" t="s">
        <v>25</v>
      </c>
      <c r="F10">
        <v>22</v>
      </c>
      <c r="I10" s="6">
        <v>45348</v>
      </c>
      <c r="J10" s="1" t="s">
        <v>73</v>
      </c>
      <c r="K10" s="8">
        <v>17</v>
      </c>
      <c r="L10" s="3" t="s">
        <v>74</v>
      </c>
      <c r="M10" s="1" t="s">
        <v>72</v>
      </c>
      <c r="N10">
        <v>16</v>
      </c>
      <c r="Q10" s="6">
        <v>45361</v>
      </c>
      <c r="R10" s="1" t="s">
        <v>72</v>
      </c>
      <c r="S10" s="8">
        <v>23</v>
      </c>
      <c r="T10" s="3"/>
      <c r="U10" s="1" t="s">
        <v>67</v>
      </c>
      <c r="V10" s="8">
        <v>6</v>
      </c>
    </row>
    <row r="11" spans="1:22" ht="12.75">
      <c r="A11" s="6">
        <v>45335</v>
      </c>
      <c r="B11" s="1" t="s">
        <v>49</v>
      </c>
      <c r="C11" s="8">
        <v>33</v>
      </c>
      <c r="D11" s="3"/>
      <c r="E11" s="1" t="s">
        <v>26</v>
      </c>
      <c r="F11">
        <v>0</v>
      </c>
      <c r="I11" s="6">
        <v>45348</v>
      </c>
      <c r="J11" s="1" t="s">
        <v>73</v>
      </c>
      <c r="K11" s="8">
        <v>35</v>
      </c>
      <c r="L11" s="3"/>
      <c r="M11" s="1" t="s">
        <v>28</v>
      </c>
      <c r="N11" s="8">
        <v>13</v>
      </c>
      <c r="Q11" s="6">
        <v>45361</v>
      </c>
      <c r="R11" s="1" t="s">
        <v>61</v>
      </c>
      <c r="S11" s="8">
        <v>27</v>
      </c>
      <c r="T11" s="3" t="s">
        <v>149</v>
      </c>
      <c r="U11" s="1" t="s">
        <v>88</v>
      </c>
      <c r="V11" s="8">
        <v>22</v>
      </c>
    </row>
    <row r="12" spans="1:22" ht="12.75">
      <c r="A12" s="6">
        <v>45336</v>
      </c>
      <c r="B12" s="1" t="s">
        <v>50</v>
      </c>
      <c r="C12" s="8">
        <v>31</v>
      </c>
      <c r="D12" s="3"/>
      <c r="E12" s="1" t="s">
        <v>44</v>
      </c>
      <c r="F12">
        <v>16</v>
      </c>
      <c r="I12" s="6">
        <v>45349</v>
      </c>
      <c r="J12" s="1" t="s">
        <v>68</v>
      </c>
      <c r="K12" s="8">
        <v>24</v>
      </c>
      <c r="L12" s="3"/>
      <c r="M12" s="1" t="s">
        <v>47</v>
      </c>
      <c r="N12">
        <v>6</v>
      </c>
      <c r="Q12" s="6">
        <v>45361</v>
      </c>
      <c r="R12" s="1" t="s">
        <v>61</v>
      </c>
      <c r="S12" s="8">
        <v>17</v>
      </c>
      <c r="T12" s="3" t="s">
        <v>151</v>
      </c>
      <c r="U12" s="1" t="s">
        <v>72</v>
      </c>
      <c r="V12" s="8">
        <v>16</v>
      </c>
    </row>
    <row r="13" spans="1:22" ht="12.75">
      <c r="A13" s="6">
        <v>45336</v>
      </c>
      <c r="B13" s="1" t="s">
        <v>52</v>
      </c>
      <c r="C13" s="8">
        <v>21</v>
      </c>
      <c r="D13" s="3"/>
      <c r="E13" s="1" t="s">
        <v>51</v>
      </c>
      <c r="F13" s="8">
        <v>8</v>
      </c>
      <c r="I13" s="6">
        <v>45349</v>
      </c>
      <c r="J13" s="1" t="s">
        <v>67</v>
      </c>
      <c r="K13" s="8">
        <v>23</v>
      </c>
      <c r="L13" s="3"/>
      <c r="M13" s="1" t="s">
        <v>51</v>
      </c>
      <c r="N13" s="8">
        <v>15</v>
      </c>
      <c r="Q13" s="6">
        <v>45362</v>
      </c>
      <c r="R13" s="1" t="s">
        <v>48</v>
      </c>
      <c r="S13" s="8">
        <v>30</v>
      </c>
      <c r="T13" s="3" t="s">
        <v>153</v>
      </c>
      <c r="U13" s="1" t="s">
        <v>26</v>
      </c>
      <c r="V13" s="8">
        <v>24</v>
      </c>
    </row>
    <row r="14" spans="1:22" ht="12.75">
      <c r="A14" s="6">
        <v>45337</v>
      </c>
      <c r="B14" s="1" t="s">
        <v>45</v>
      </c>
      <c r="C14" s="8">
        <v>20</v>
      </c>
      <c r="D14" s="3" t="s">
        <v>53</v>
      </c>
      <c r="E14" s="1" t="s">
        <v>50</v>
      </c>
      <c r="F14" s="8">
        <v>12</v>
      </c>
      <c r="I14" s="6">
        <v>45349</v>
      </c>
      <c r="J14" s="1" t="s">
        <v>44</v>
      </c>
      <c r="K14" s="8">
        <v>36</v>
      </c>
      <c r="L14" s="3" t="s">
        <v>76</v>
      </c>
      <c r="M14" s="1" t="s">
        <v>73</v>
      </c>
      <c r="N14" s="8">
        <v>29</v>
      </c>
      <c r="Q14" s="6">
        <v>45363</v>
      </c>
      <c r="R14" s="1" t="s">
        <v>88</v>
      </c>
      <c r="S14" s="8">
        <v>23</v>
      </c>
      <c r="T14" s="3"/>
      <c r="U14" s="1" t="s">
        <v>44</v>
      </c>
      <c r="V14" s="8">
        <v>10</v>
      </c>
    </row>
    <row r="15" spans="1:22" ht="12.75">
      <c r="A15" s="6">
        <v>45338</v>
      </c>
      <c r="B15" s="1" t="s">
        <v>56</v>
      </c>
      <c r="C15" s="8">
        <v>31</v>
      </c>
      <c r="D15" s="3"/>
      <c r="E15" s="1" t="s">
        <v>55</v>
      </c>
      <c r="F15">
        <v>10</v>
      </c>
      <c r="I15" s="6">
        <v>45352</v>
      </c>
      <c r="J15" s="1" t="s">
        <v>73</v>
      </c>
      <c r="K15" s="8">
        <v>28</v>
      </c>
      <c r="L15" s="3"/>
      <c r="M15" s="1" t="s">
        <v>83</v>
      </c>
      <c r="N15" s="8">
        <v>0</v>
      </c>
      <c r="Q15" s="6">
        <v>45363</v>
      </c>
      <c r="R15" s="1" t="s">
        <v>45</v>
      </c>
      <c r="S15" s="8">
        <v>19</v>
      </c>
      <c r="T15" s="3" t="s">
        <v>155</v>
      </c>
      <c r="U15" s="1" t="s">
        <v>69</v>
      </c>
      <c r="V15" s="8">
        <v>17</v>
      </c>
    </row>
    <row r="16" spans="1:22" ht="12.75">
      <c r="A16" s="6">
        <v>45339</v>
      </c>
      <c r="B16" s="1" t="s">
        <v>52</v>
      </c>
      <c r="C16" s="8">
        <v>30</v>
      </c>
      <c r="D16" s="3" t="s">
        <v>57</v>
      </c>
      <c r="E16" s="1" t="s">
        <v>28</v>
      </c>
      <c r="F16">
        <v>27</v>
      </c>
      <c r="I16" s="6">
        <v>45353</v>
      </c>
      <c r="J16" s="1" t="s">
        <v>47</v>
      </c>
      <c r="K16" s="8">
        <v>17</v>
      </c>
      <c r="L16" s="3" t="s">
        <v>133</v>
      </c>
      <c r="M16" s="1" t="s">
        <v>69</v>
      </c>
      <c r="N16" s="8">
        <v>14</v>
      </c>
      <c r="Q16" s="6">
        <v>45363</v>
      </c>
      <c r="R16" s="1" t="s">
        <v>83</v>
      </c>
      <c r="S16" s="8">
        <v>14</v>
      </c>
      <c r="T16" s="3" t="s">
        <v>156</v>
      </c>
      <c r="U16" s="1" t="s">
        <v>79</v>
      </c>
      <c r="V16" s="8">
        <v>10</v>
      </c>
    </row>
    <row r="17" spans="1:22" ht="12.75">
      <c r="A17" s="6">
        <v>45340</v>
      </c>
      <c r="B17" s="1" t="s">
        <v>27</v>
      </c>
      <c r="C17" s="8">
        <v>20</v>
      </c>
      <c r="D17" s="3" t="s">
        <v>59</v>
      </c>
      <c r="E17" s="1" t="s">
        <v>55</v>
      </c>
      <c r="F17">
        <v>10</v>
      </c>
      <c r="I17" s="6">
        <v>45355</v>
      </c>
      <c r="J17" s="1" t="s">
        <v>28</v>
      </c>
      <c r="K17" s="8">
        <v>16</v>
      </c>
      <c r="L17" s="3" t="s">
        <v>135</v>
      </c>
      <c r="M17" s="1" t="s">
        <v>68</v>
      </c>
      <c r="N17" s="8">
        <v>14</v>
      </c>
      <c r="Q17" s="6">
        <v>45363</v>
      </c>
      <c r="R17" s="1" t="s">
        <v>27</v>
      </c>
      <c r="S17" s="8">
        <v>32</v>
      </c>
      <c r="T17" s="3"/>
      <c r="U17" s="1" t="s">
        <v>69</v>
      </c>
      <c r="V17" s="8">
        <v>21</v>
      </c>
    </row>
    <row r="18" spans="1:22" ht="12.75">
      <c r="A18" s="6">
        <v>45340</v>
      </c>
      <c r="B18" s="1" t="s">
        <v>56</v>
      </c>
      <c r="C18" s="8">
        <v>45</v>
      </c>
      <c r="D18" s="3" t="s">
        <v>62</v>
      </c>
      <c r="E18" s="1" t="s">
        <v>61</v>
      </c>
      <c r="F18">
        <v>28</v>
      </c>
      <c r="I18" s="6">
        <v>45356</v>
      </c>
      <c r="J18" s="1" t="s">
        <v>55</v>
      </c>
      <c r="K18" s="8">
        <v>34</v>
      </c>
      <c r="L18" s="3"/>
      <c r="M18" s="1" t="s">
        <v>79</v>
      </c>
      <c r="N18" s="8">
        <v>20</v>
      </c>
      <c r="Q18" s="6">
        <v>45364</v>
      </c>
      <c r="R18" s="1" t="s">
        <v>64</v>
      </c>
      <c r="S18" s="8">
        <v>31</v>
      </c>
      <c r="T18" s="3"/>
      <c r="U18" s="1" t="s">
        <v>83</v>
      </c>
      <c r="V18" s="8">
        <v>13</v>
      </c>
    </row>
    <row r="19" spans="1:22" ht="12.75">
      <c r="A19" s="6">
        <v>45341</v>
      </c>
      <c r="B19" s="1" t="s">
        <v>52</v>
      </c>
      <c r="C19" s="8">
        <v>30</v>
      </c>
      <c r="D19" s="3"/>
      <c r="E19" s="1" t="s">
        <v>47</v>
      </c>
      <c r="F19">
        <v>3</v>
      </c>
      <c r="I19" s="6">
        <v>45358</v>
      </c>
      <c r="J19" s="1" t="s">
        <v>52</v>
      </c>
      <c r="K19" s="8">
        <v>28</v>
      </c>
      <c r="L19" s="3" t="s">
        <v>137</v>
      </c>
      <c r="M19" s="1" t="s">
        <v>79</v>
      </c>
      <c r="N19" s="8">
        <v>22</v>
      </c>
      <c r="Q19" s="6">
        <v>45365</v>
      </c>
      <c r="R19" s="1" t="s">
        <v>49</v>
      </c>
      <c r="S19" s="8">
        <v>27</v>
      </c>
      <c r="T19" s="3" t="s">
        <v>159</v>
      </c>
      <c r="U19" s="1" t="s">
        <v>68</v>
      </c>
      <c r="V19" s="8">
        <v>22</v>
      </c>
    </row>
    <row r="20" spans="1:23" ht="12.75">
      <c r="A20" s="6">
        <v>45341</v>
      </c>
      <c r="B20" s="1" t="s">
        <v>51</v>
      </c>
      <c r="C20" s="8">
        <v>24</v>
      </c>
      <c r="D20" s="3" t="s">
        <v>65</v>
      </c>
      <c r="E20" s="1" t="s">
        <v>64</v>
      </c>
      <c r="F20">
        <v>19</v>
      </c>
      <c r="I20" s="6">
        <v>45358</v>
      </c>
      <c r="J20" s="1" t="s">
        <v>88</v>
      </c>
      <c r="K20" s="8">
        <v>25</v>
      </c>
      <c r="L20" s="3" t="s">
        <v>138</v>
      </c>
      <c r="M20" s="1" t="s">
        <v>56</v>
      </c>
      <c r="N20" s="8">
        <v>21</v>
      </c>
      <c r="Q20" s="6">
        <v>45365</v>
      </c>
      <c r="R20" s="1" t="s">
        <v>88</v>
      </c>
      <c r="S20" s="8">
        <v>20</v>
      </c>
      <c r="T20" s="3" t="s">
        <v>161</v>
      </c>
      <c r="U20" s="1" t="s">
        <v>45</v>
      </c>
      <c r="V20" s="8">
        <v>17</v>
      </c>
      <c r="W20" s="3" t="s">
        <v>162</v>
      </c>
    </row>
    <row r="21" spans="1:22" ht="12.75">
      <c r="A21" s="6">
        <v>45343</v>
      </c>
      <c r="B21" s="1" t="s">
        <v>64</v>
      </c>
      <c r="C21" s="8">
        <v>42</v>
      </c>
      <c r="D21" s="3"/>
      <c r="E21" s="1" t="s">
        <v>61</v>
      </c>
      <c r="F21" s="8">
        <v>31</v>
      </c>
      <c r="I21" s="6">
        <v>45358</v>
      </c>
      <c r="J21" s="1" t="s">
        <v>51</v>
      </c>
      <c r="K21" s="8">
        <v>24</v>
      </c>
      <c r="L21" s="3" t="s">
        <v>141</v>
      </c>
      <c r="M21" s="1" t="s">
        <v>48</v>
      </c>
      <c r="N21" s="8">
        <v>21</v>
      </c>
      <c r="Q21" s="6">
        <v>45366</v>
      </c>
      <c r="R21" s="1" t="s">
        <v>26</v>
      </c>
      <c r="S21" s="8">
        <v>24</v>
      </c>
      <c r="T21" s="3" t="s">
        <v>164</v>
      </c>
      <c r="U21" s="1" t="s">
        <v>67</v>
      </c>
      <c r="V21" s="8">
        <v>17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21.645833333333332</v>
      </c>
    </row>
    <row r="24" ht="12.75">
      <c r="B24" s="12"/>
    </row>
    <row r="25" ht="12.75">
      <c r="B25" s="12"/>
    </row>
    <row r="26" spans="1:2" ht="12.75">
      <c r="A26" s="1" t="s">
        <v>165</v>
      </c>
      <c r="B26" s="12"/>
    </row>
    <row r="27" ht="12.75">
      <c r="B27" s="12"/>
    </row>
    <row r="28" ht="12.75">
      <c r="A28" s="1" t="s">
        <v>19</v>
      </c>
    </row>
    <row r="30" ht="12.75">
      <c r="A30" s="1" t="s">
        <v>46</v>
      </c>
    </row>
    <row r="31" ht="12.75">
      <c r="A31" s="1" t="s">
        <v>54</v>
      </c>
    </row>
    <row r="32" ht="12.75">
      <c r="A32" s="1" t="s">
        <v>58</v>
      </c>
    </row>
    <row r="33" ht="12.75">
      <c r="A33" s="1" t="s">
        <v>60</v>
      </c>
    </row>
    <row r="34" ht="12.75">
      <c r="A34" s="1" t="s">
        <v>63</v>
      </c>
    </row>
    <row r="35" ht="12.75">
      <c r="A35" s="1" t="s">
        <v>66</v>
      </c>
    </row>
    <row r="36" ht="12.75">
      <c r="A36" s="1" t="s">
        <v>71</v>
      </c>
    </row>
    <row r="37" ht="12.75">
      <c r="A37" s="1" t="s">
        <v>75</v>
      </c>
    </row>
    <row r="38" ht="12.75">
      <c r="A38" s="1" t="s">
        <v>77</v>
      </c>
    </row>
    <row r="39" ht="12.75">
      <c r="A39" s="1" t="s">
        <v>134</v>
      </c>
    </row>
    <row r="40" ht="12.75">
      <c r="A40" s="1" t="s">
        <v>136</v>
      </c>
    </row>
    <row r="41" ht="12.75">
      <c r="A41" s="1" t="s">
        <v>140</v>
      </c>
    </row>
    <row r="42" ht="12.75">
      <c r="A42" s="1" t="s">
        <v>139</v>
      </c>
    </row>
    <row r="43" ht="12.75">
      <c r="A43" s="1" t="s">
        <v>142</v>
      </c>
    </row>
    <row r="44" ht="12.75">
      <c r="A44" s="1" t="s">
        <v>144</v>
      </c>
    </row>
    <row r="45" ht="12.75">
      <c r="A45" s="1" t="s">
        <v>146</v>
      </c>
    </row>
    <row r="46" ht="12.75">
      <c r="A46" s="1" t="s">
        <v>148</v>
      </c>
    </row>
    <row r="47" ht="12.75">
      <c r="A47" s="1" t="s">
        <v>150</v>
      </c>
    </row>
    <row r="48" ht="12.75">
      <c r="A48" s="1" t="s">
        <v>152</v>
      </c>
    </row>
    <row r="49" ht="12.75">
      <c r="A49" s="1" t="s">
        <v>154</v>
      </c>
    </row>
    <row r="50" ht="12.75">
      <c r="A50" s="1" t="s">
        <v>157</v>
      </c>
    </row>
    <row r="51" ht="12.75">
      <c r="A51" s="1" t="s">
        <v>158</v>
      </c>
    </row>
    <row r="52" ht="12.75">
      <c r="A52" s="1" t="s">
        <v>160</v>
      </c>
    </row>
    <row r="53" ht="12.75">
      <c r="A53" s="1" t="s">
        <v>163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17" customWidth="1"/>
    <col min="2" max="2" width="19.57421875" style="17" bestFit="1" customWidth="1"/>
    <col min="3" max="20" width="7.7109375" style="17" customWidth="1"/>
    <col min="21" max="21" width="19.57421875" style="17" bestFit="1" customWidth="1"/>
    <col min="22" max="16384" width="9.140625" style="17" customWidth="1"/>
  </cols>
  <sheetData>
    <row r="1" ht="12.75">
      <c r="A1"/>
    </row>
    <row r="2" spans="1:21" ht="12.75">
      <c r="A2" s="18"/>
      <c r="B2" s="19" t="s">
        <v>1</v>
      </c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1" t="str">
        <f>B2</f>
        <v>Team</v>
      </c>
    </row>
    <row r="3" spans="1:21" ht="12.75">
      <c r="A3" s="18"/>
      <c r="B3" s="19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/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2">
        <v>17</v>
      </c>
      <c r="U3" s="21"/>
    </row>
    <row r="4" spans="1:21" ht="12.75">
      <c r="A4" s="20">
        <v>1</v>
      </c>
      <c r="B4" s="19" t="s">
        <v>78</v>
      </c>
      <c r="C4" s="23" t="s">
        <v>79</v>
      </c>
      <c r="D4" s="23" t="s">
        <v>80</v>
      </c>
      <c r="E4" s="23" t="s">
        <v>81</v>
      </c>
      <c r="F4" s="23" t="s">
        <v>27</v>
      </c>
      <c r="G4" s="23" t="s">
        <v>82</v>
      </c>
      <c r="H4" s="23" t="s">
        <v>83</v>
      </c>
      <c r="I4" s="20" t="s">
        <v>67</v>
      </c>
      <c r="J4" s="20" t="s">
        <v>84</v>
      </c>
      <c r="K4" s="20" t="s">
        <v>85</v>
      </c>
      <c r="L4" s="21" t="s">
        <v>55</v>
      </c>
      <c r="M4" s="20" t="s">
        <v>52</v>
      </c>
      <c r="N4" s="20" t="s">
        <v>45</v>
      </c>
      <c r="O4" s="20" t="s">
        <v>86</v>
      </c>
      <c r="P4" s="20" t="s">
        <v>87</v>
      </c>
      <c r="Q4" s="20" t="s">
        <v>88</v>
      </c>
      <c r="R4" s="20" t="s">
        <v>89</v>
      </c>
      <c r="S4" s="20" t="s">
        <v>26</v>
      </c>
      <c r="T4" s="20" t="s">
        <v>90</v>
      </c>
      <c r="U4" s="21" t="str">
        <f aca="true" t="shared" si="0" ref="U4:U27">B4</f>
        <v>Chicago</v>
      </c>
    </row>
    <row r="5" spans="1:21" ht="12.75">
      <c r="A5" s="20">
        <v>2</v>
      </c>
      <c r="B5" s="19" t="s">
        <v>91</v>
      </c>
      <c r="C5" s="23" t="s">
        <v>47</v>
      </c>
      <c r="D5" s="23" t="s">
        <v>82</v>
      </c>
      <c r="E5" s="23" t="s">
        <v>85</v>
      </c>
      <c r="F5" s="23" t="s">
        <v>79</v>
      </c>
      <c r="G5" s="23" t="s">
        <v>92</v>
      </c>
      <c r="H5" s="23" t="s">
        <v>64</v>
      </c>
      <c r="I5" s="20" t="s">
        <v>73</v>
      </c>
      <c r="J5" s="20" t="s">
        <v>93</v>
      </c>
      <c r="K5" s="20" t="s">
        <v>45</v>
      </c>
      <c r="L5" s="21" t="s">
        <v>52</v>
      </c>
      <c r="M5" s="20" t="s">
        <v>94</v>
      </c>
      <c r="N5" s="20" t="s">
        <v>90</v>
      </c>
      <c r="O5" s="20" t="s">
        <v>88</v>
      </c>
      <c r="P5" s="20" t="s">
        <v>72</v>
      </c>
      <c r="Q5" s="20" t="s">
        <v>95</v>
      </c>
      <c r="R5" s="20" t="s">
        <v>25</v>
      </c>
      <c r="S5" s="20" t="s">
        <v>86</v>
      </c>
      <c r="T5" s="20" t="s">
        <v>69</v>
      </c>
      <c r="U5" s="21" t="str">
        <f t="shared" si="0"/>
        <v>Washington</v>
      </c>
    </row>
    <row r="6" spans="1:21" ht="12.75">
      <c r="A6" s="20">
        <v>3</v>
      </c>
      <c r="B6" s="19" t="s">
        <v>96</v>
      </c>
      <c r="C6" s="23" t="s">
        <v>97</v>
      </c>
      <c r="D6" s="23" t="s">
        <v>68</v>
      </c>
      <c r="E6" s="23" t="s">
        <v>95</v>
      </c>
      <c r="F6" s="23" t="s">
        <v>26</v>
      </c>
      <c r="G6" s="23" t="s">
        <v>48</v>
      </c>
      <c r="H6" s="20" t="s">
        <v>98</v>
      </c>
      <c r="I6" s="23" t="s">
        <v>61</v>
      </c>
      <c r="J6" s="20" t="s">
        <v>82</v>
      </c>
      <c r="K6" s="20" t="s">
        <v>99</v>
      </c>
      <c r="L6" s="21" t="s">
        <v>49</v>
      </c>
      <c r="M6" s="20" t="s">
        <v>44</v>
      </c>
      <c r="N6" s="20" t="s">
        <v>100</v>
      </c>
      <c r="O6" s="20" t="s">
        <v>55</v>
      </c>
      <c r="P6" s="20" t="s">
        <v>101</v>
      </c>
      <c r="Q6" s="20" t="s">
        <v>45</v>
      </c>
      <c r="R6" s="20" t="s">
        <v>93</v>
      </c>
      <c r="S6" s="20" t="s">
        <v>52</v>
      </c>
      <c r="T6" s="20" t="s">
        <v>80</v>
      </c>
      <c r="U6" s="21" t="str">
        <f t="shared" si="0"/>
        <v>Jacksonville</v>
      </c>
    </row>
    <row r="7" spans="1:21" ht="12.75">
      <c r="A7" s="20">
        <v>4</v>
      </c>
      <c r="B7" s="19" t="s">
        <v>102</v>
      </c>
      <c r="C7" s="20" t="s">
        <v>64</v>
      </c>
      <c r="D7" s="23" t="s">
        <v>98</v>
      </c>
      <c r="E7" s="23" t="s">
        <v>49</v>
      </c>
      <c r="F7" s="23" t="s">
        <v>100</v>
      </c>
      <c r="G7" s="23" t="s">
        <v>47</v>
      </c>
      <c r="H7" s="23" t="s">
        <v>94</v>
      </c>
      <c r="I7" s="23" t="s">
        <v>97</v>
      </c>
      <c r="J7" s="20" t="s">
        <v>56</v>
      </c>
      <c r="K7" s="20" t="s">
        <v>72</v>
      </c>
      <c r="L7" s="21" t="s">
        <v>83</v>
      </c>
      <c r="M7" s="20" t="s">
        <v>101</v>
      </c>
      <c r="N7" s="20" t="s">
        <v>103</v>
      </c>
      <c r="O7" s="20" t="s">
        <v>26</v>
      </c>
      <c r="P7" s="20" t="s">
        <v>84</v>
      </c>
      <c r="Q7" s="20" t="s">
        <v>52</v>
      </c>
      <c r="R7" s="20" t="s">
        <v>68</v>
      </c>
      <c r="S7" s="20" t="s">
        <v>104</v>
      </c>
      <c r="T7" s="20" t="s">
        <v>51</v>
      </c>
      <c r="U7" s="21" t="str">
        <f t="shared" si="0"/>
        <v>Detroit</v>
      </c>
    </row>
    <row r="8" spans="1:21" ht="12.75">
      <c r="A8" s="20">
        <v>5</v>
      </c>
      <c r="B8" s="19" t="s">
        <v>105</v>
      </c>
      <c r="C8" s="20" t="s">
        <v>106</v>
      </c>
      <c r="D8" s="23" t="s">
        <v>69</v>
      </c>
      <c r="E8" s="23" t="s">
        <v>25</v>
      </c>
      <c r="F8" s="23" t="s">
        <v>94</v>
      </c>
      <c r="G8" s="23" t="s">
        <v>99</v>
      </c>
      <c r="H8" s="23" t="s">
        <v>72</v>
      </c>
      <c r="I8" s="23" t="s">
        <v>103</v>
      </c>
      <c r="J8" s="20" t="s">
        <v>52</v>
      </c>
      <c r="K8" s="20" t="s">
        <v>90</v>
      </c>
      <c r="L8" s="21" t="s">
        <v>27</v>
      </c>
      <c r="M8" s="20" t="s">
        <v>56</v>
      </c>
      <c r="N8" s="20" t="s">
        <v>81</v>
      </c>
      <c r="O8" s="20" t="s">
        <v>61</v>
      </c>
      <c r="P8" s="20" t="s">
        <v>104</v>
      </c>
      <c r="Q8" s="20" t="s">
        <v>47</v>
      </c>
      <c r="R8" s="20" t="s">
        <v>49</v>
      </c>
      <c r="S8" s="20" t="s">
        <v>100</v>
      </c>
      <c r="T8" s="20" t="s">
        <v>107</v>
      </c>
      <c r="U8" s="21" t="str">
        <f t="shared" si="0"/>
        <v>Green Bay</v>
      </c>
    </row>
    <row r="9" spans="1:21" ht="12.75">
      <c r="A9" s="20">
        <v>6</v>
      </c>
      <c r="B9" s="19" t="s">
        <v>21</v>
      </c>
      <c r="C9" s="23" t="s">
        <v>84</v>
      </c>
      <c r="D9" s="23" t="s">
        <v>55</v>
      </c>
      <c r="E9" s="23" t="s">
        <v>92</v>
      </c>
      <c r="F9" s="20" t="s">
        <v>88</v>
      </c>
      <c r="G9" s="23" t="s">
        <v>101</v>
      </c>
      <c r="H9" s="23" t="s">
        <v>45</v>
      </c>
      <c r="I9" s="23" t="s">
        <v>47</v>
      </c>
      <c r="J9" s="20" t="s">
        <v>95</v>
      </c>
      <c r="K9" s="20" t="s">
        <v>79</v>
      </c>
      <c r="L9" s="21" t="s">
        <v>56</v>
      </c>
      <c r="M9" s="20" t="s">
        <v>93</v>
      </c>
      <c r="N9" s="20" t="s">
        <v>85</v>
      </c>
      <c r="O9" s="20" t="s">
        <v>72</v>
      </c>
      <c r="P9" s="20" t="s">
        <v>26</v>
      </c>
      <c r="Q9" s="20" t="s">
        <v>90</v>
      </c>
      <c r="R9" s="20" t="s">
        <v>97</v>
      </c>
      <c r="S9" s="20" t="s">
        <v>64</v>
      </c>
      <c r="T9" s="20" t="s">
        <v>49</v>
      </c>
      <c r="U9" s="21" t="str">
        <f t="shared" si="0"/>
        <v>Los Angeles Rams</v>
      </c>
    </row>
    <row r="10" spans="1:21" ht="12.75">
      <c r="A10" s="20">
        <v>7</v>
      </c>
      <c r="B10" s="19" t="s">
        <v>108</v>
      </c>
      <c r="C10" s="23" t="s">
        <v>109</v>
      </c>
      <c r="D10" s="23" t="s">
        <v>25</v>
      </c>
      <c r="E10" s="23" t="s">
        <v>101</v>
      </c>
      <c r="F10" s="20" t="s">
        <v>68</v>
      </c>
      <c r="G10" s="23" t="s">
        <v>95</v>
      </c>
      <c r="H10" s="23" t="s">
        <v>28</v>
      </c>
      <c r="I10" s="23" t="s">
        <v>80</v>
      </c>
      <c r="J10" s="20" t="s">
        <v>72</v>
      </c>
      <c r="K10" s="20" t="s">
        <v>100</v>
      </c>
      <c r="L10" s="21" t="s">
        <v>47</v>
      </c>
      <c r="M10" s="20" t="s">
        <v>67</v>
      </c>
      <c r="N10" s="20" t="s">
        <v>107</v>
      </c>
      <c r="O10" s="20" t="s">
        <v>51</v>
      </c>
      <c r="P10" s="20" t="s">
        <v>48</v>
      </c>
      <c r="Q10" s="20" t="s">
        <v>93</v>
      </c>
      <c r="R10" s="20" t="s">
        <v>55</v>
      </c>
      <c r="S10" s="20" t="s">
        <v>98</v>
      </c>
      <c r="T10" s="20" t="s">
        <v>64</v>
      </c>
      <c r="U10" s="21" t="str">
        <f t="shared" si="0"/>
        <v>Seattle</v>
      </c>
    </row>
    <row r="11" spans="1:21" ht="12.75">
      <c r="A11" s="20">
        <v>8</v>
      </c>
      <c r="B11" s="19" t="s">
        <v>110</v>
      </c>
      <c r="C11" s="23" t="s">
        <v>56</v>
      </c>
      <c r="D11" s="23" t="s">
        <v>107</v>
      </c>
      <c r="E11" s="23" t="s">
        <v>72</v>
      </c>
      <c r="F11" s="23" t="s">
        <v>99</v>
      </c>
      <c r="G11" s="23" t="s">
        <v>90</v>
      </c>
      <c r="H11" s="20" t="s">
        <v>25</v>
      </c>
      <c r="I11" s="23" t="s">
        <v>86</v>
      </c>
      <c r="J11" s="20" t="s">
        <v>55</v>
      </c>
      <c r="K11" s="20" t="s">
        <v>68</v>
      </c>
      <c r="L11" s="21" t="s">
        <v>61</v>
      </c>
      <c r="M11" s="20" t="s">
        <v>98</v>
      </c>
      <c r="N11" s="20" t="s">
        <v>67</v>
      </c>
      <c r="O11" s="20" t="s">
        <v>93</v>
      </c>
      <c r="P11" s="20" t="s">
        <v>83</v>
      </c>
      <c r="Q11" s="20" t="s">
        <v>106</v>
      </c>
      <c r="R11" s="20" t="s">
        <v>82</v>
      </c>
      <c r="S11" s="20" t="s">
        <v>50</v>
      </c>
      <c r="T11" s="20" t="s">
        <v>100</v>
      </c>
      <c r="U11" s="21" t="str">
        <f t="shared" si="0"/>
        <v>Minnesota</v>
      </c>
    </row>
    <row r="12" spans="1:21" ht="12.75">
      <c r="A12" s="20">
        <v>9</v>
      </c>
      <c r="B12" s="19" t="s">
        <v>111</v>
      </c>
      <c r="C12" s="23" t="s">
        <v>81</v>
      </c>
      <c r="D12" s="23" t="s">
        <v>52</v>
      </c>
      <c r="E12" s="23" t="s">
        <v>73</v>
      </c>
      <c r="F12" s="23" t="s">
        <v>87</v>
      </c>
      <c r="G12" s="23" t="s">
        <v>55</v>
      </c>
      <c r="H12" s="23" t="s">
        <v>89</v>
      </c>
      <c r="I12" s="20" t="s">
        <v>85</v>
      </c>
      <c r="J12" s="20" t="s">
        <v>49</v>
      </c>
      <c r="K12" s="20" t="s">
        <v>92</v>
      </c>
      <c r="L12" s="21" t="s">
        <v>28</v>
      </c>
      <c r="M12" s="20" t="s">
        <v>88</v>
      </c>
      <c r="N12" s="20" t="s">
        <v>106</v>
      </c>
      <c r="O12" s="20" t="s">
        <v>79</v>
      </c>
      <c r="P12" s="20" t="s">
        <v>97</v>
      </c>
      <c r="Q12" s="20" t="s">
        <v>69</v>
      </c>
      <c r="R12" s="20" t="s">
        <v>61</v>
      </c>
      <c r="S12" s="20" t="s">
        <v>112</v>
      </c>
      <c r="T12" s="20" t="s">
        <v>48</v>
      </c>
      <c r="U12" s="21" t="str">
        <f t="shared" si="0"/>
        <v>Houston</v>
      </c>
    </row>
    <row r="13" spans="1:21" ht="12.75">
      <c r="A13" s="20">
        <v>10</v>
      </c>
      <c r="B13" s="19" t="s">
        <v>39</v>
      </c>
      <c r="C13" s="23" t="s">
        <v>67</v>
      </c>
      <c r="D13" s="23" t="s">
        <v>99</v>
      </c>
      <c r="E13" s="23" t="s">
        <v>52</v>
      </c>
      <c r="F13" s="23" t="s">
        <v>103</v>
      </c>
      <c r="G13" s="23" t="s">
        <v>112</v>
      </c>
      <c r="H13" s="23" t="s">
        <v>69</v>
      </c>
      <c r="I13" s="20" t="s">
        <v>28</v>
      </c>
      <c r="J13" s="20" t="s">
        <v>104</v>
      </c>
      <c r="K13" s="20" t="s">
        <v>55</v>
      </c>
      <c r="L13" s="21" t="s">
        <v>51</v>
      </c>
      <c r="M13" s="20" t="s">
        <v>97</v>
      </c>
      <c r="N13" s="20" t="s">
        <v>56</v>
      </c>
      <c r="O13" s="20" t="s">
        <v>89</v>
      </c>
      <c r="P13" s="20" t="s">
        <v>44</v>
      </c>
      <c r="Q13" s="20" t="s">
        <v>81</v>
      </c>
      <c r="R13" s="20" t="s">
        <v>73</v>
      </c>
      <c r="S13" s="20" t="s">
        <v>87</v>
      </c>
      <c r="T13" s="20" t="s">
        <v>95</v>
      </c>
      <c r="U13" s="21" t="str">
        <f t="shared" si="0"/>
        <v>New York Giants</v>
      </c>
    </row>
    <row r="14" spans="1:21" ht="12.75">
      <c r="A14" s="20">
        <v>11</v>
      </c>
      <c r="B14" s="19" t="s">
        <v>24</v>
      </c>
      <c r="C14" s="23" t="s">
        <v>45</v>
      </c>
      <c r="D14" s="23" t="s">
        <v>93</v>
      </c>
      <c r="E14" s="23" t="s">
        <v>47</v>
      </c>
      <c r="F14" s="23" t="s">
        <v>97</v>
      </c>
      <c r="G14" s="23" t="s">
        <v>56</v>
      </c>
      <c r="H14" s="23" t="s">
        <v>85</v>
      </c>
      <c r="I14" s="20" t="s">
        <v>44</v>
      </c>
      <c r="J14" s="20" t="s">
        <v>99</v>
      </c>
      <c r="K14" s="20" t="s">
        <v>107</v>
      </c>
      <c r="L14" s="21" t="s">
        <v>69</v>
      </c>
      <c r="M14" s="20" t="s">
        <v>83</v>
      </c>
      <c r="N14" s="20" t="s">
        <v>98</v>
      </c>
      <c r="O14" s="20" t="s">
        <v>73</v>
      </c>
      <c r="P14" s="20" t="s">
        <v>49</v>
      </c>
      <c r="Q14" s="20" t="s">
        <v>82</v>
      </c>
      <c r="R14" s="20" t="s">
        <v>106</v>
      </c>
      <c r="S14" s="20" t="s">
        <v>48</v>
      </c>
      <c r="T14" s="20" t="s">
        <v>109</v>
      </c>
      <c r="U14" s="21" t="str">
        <f t="shared" si="0"/>
        <v>Los Angeles Chargers</v>
      </c>
    </row>
    <row r="15" spans="1:21" ht="12.75">
      <c r="A15" s="20">
        <v>12</v>
      </c>
      <c r="B15" s="19" t="s">
        <v>113</v>
      </c>
      <c r="C15" s="23" t="s">
        <v>112</v>
      </c>
      <c r="D15" s="23" t="s">
        <v>44</v>
      </c>
      <c r="E15" s="23" t="s">
        <v>82</v>
      </c>
      <c r="F15" s="23" t="s">
        <v>83</v>
      </c>
      <c r="G15" s="23" t="s">
        <v>97</v>
      </c>
      <c r="H15" s="23" t="s">
        <v>67</v>
      </c>
      <c r="I15" s="20" t="s">
        <v>109</v>
      </c>
      <c r="J15" s="20" t="s">
        <v>88</v>
      </c>
      <c r="K15" s="20" t="s">
        <v>47</v>
      </c>
      <c r="L15" s="21" t="s">
        <v>73</v>
      </c>
      <c r="M15" s="20" t="s">
        <v>104</v>
      </c>
      <c r="N15" s="20" t="s">
        <v>49</v>
      </c>
      <c r="O15" s="20" t="s">
        <v>101</v>
      </c>
      <c r="P15" s="20" t="s">
        <v>79</v>
      </c>
      <c r="Q15" s="20" t="s">
        <v>103</v>
      </c>
      <c r="R15" s="20" t="s">
        <v>85</v>
      </c>
      <c r="S15" s="20" t="s">
        <v>27</v>
      </c>
      <c r="T15" s="20" t="s">
        <v>61</v>
      </c>
      <c r="U15" s="21" t="str">
        <f t="shared" si="0"/>
        <v>New Orleans</v>
      </c>
    </row>
    <row r="16" spans="1:21" ht="12.75">
      <c r="A16" s="20">
        <v>13</v>
      </c>
      <c r="B16" s="19" t="s">
        <v>114</v>
      </c>
      <c r="C16" s="23" t="s">
        <v>88</v>
      </c>
      <c r="D16" s="23" t="s">
        <v>100</v>
      </c>
      <c r="E16" s="23" t="s">
        <v>50</v>
      </c>
      <c r="F16" s="23" t="s">
        <v>104</v>
      </c>
      <c r="G16" s="23" t="s">
        <v>61</v>
      </c>
      <c r="H16" s="23" t="s">
        <v>103</v>
      </c>
      <c r="I16" s="20" t="s">
        <v>101</v>
      </c>
      <c r="J16" s="20" t="s">
        <v>25</v>
      </c>
      <c r="K16" s="20" t="s">
        <v>27</v>
      </c>
      <c r="L16" s="21" t="s">
        <v>44</v>
      </c>
      <c r="M16" s="20" t="s">
        <v>86</v>
      </c>
      <c r="N16" s="20" t="s">
        <v>52</v>
      </c>
      <c r="O16" s="20" t="s">
        <v>99</v>
      </c>
      <c r="P16" s="20" t="s">
        <v>85</v>
      </c>
      <c r="Q16" s="20" t="s">
        <v>56</v>
      </c>
      <c r="R16" s="20" t="s">
        <v>72</v>
      </c>
      <c r="S16" s="20" t="s">
        <v>81</v>
      </c>
      <c r="T16" s="20" t="s">
        <v>55</v>
      </c>
      <c r="U16" s="21" t="str">
        <f t="shared" si="0"/>
        <v>Pittsburgh</v>
      </c>
    </row>
    <row r="17" spans="1:21" ht="12.75">
      <c r="A17" s="20">
        <v>14</v>
      </c>
      <c r="B17" s="19" t="s">
        <v>115</v>
      </c>
      <c r="C17" s="23" t="s">
        <v>101</v>
      </c>
      <c r="D17" s="20" t="s">
        <v>50</v>
      </c>
      <c r="E17" s="23" t="s">
        <v>107</v>
      </c>
      <c r="F17" s="23" t="s">
        <v>44</v>
      </c>
      <c r="G17" s="23" t="s">
        <v>68</v>
      </c>
      <c r="H17" s="23" t="s">
        <v>80</v>
      </c>
      <c r="I17" s="23" t="s">
        <v>87</v>
      </c>
      <c r="J17" s="20" t="s">
        <v>51</v>
      </c>
      <c r="K17" s="20" t="s">
        <v>109</v>
      </c>
      <c r="L17" s="21" t="s">
        <v>45</v>
      </c>
      <c r="M17" s="20" t="s">
        <v>73</v>
      </c>
      <c r="N17" s="20" t="s">
        <v>94</v>
      </c>
      <c r="O17" s="20" t="s">
        <v>48</v>
      </c>
      <c r="P17" s="20" t="s">
        <v>27</v>
      </c>
      <c r="Q17" s="20" t="s">
        <v>86</v>
      </c>
      <c r="R17" s="20" t="s">
        <v>99</v>
      </c>
      <c r="S17" s="20" t="s">
        <v>83</v>
      </c>
      <c r="T17" s="20" t="s">
        <v>26</v>
      </c>
      <c r="U17" s="21" t="str">
        <f t="shared" si="0"/>
        <v>Dallas</v>
      </c>
    </row>
    <row r="18" spans="1:21" ht="12.75">
      <c r="A18" s="20">
        <v>15</v>
      </c>
      <c r="B18" s="19" t="s">
        <v>116</v>
      </c>
      <c r="C18" s="20" t="s">
        <v>95</v>
      </c>
      <c r="D18" s="23" t="s">
        <v>51</v>
      </c>
      <c r="E18" s="23" t="s">
        <v>98</v>
      </c>
      <c r="F18" s="23" t="s">
        <v>61</v>
      </c>
      <c r="G18" s="23" t="s">
        <v>27</v>
      </c>
      <c r="H18" s="23" t="s">
        <v>109</v>
      </c>
      <c r="I18" s="23" t="s">
        <v>112</v>
      </c>
      <c r="J18" s="20" t="s">
        <v>69</v>
      </c>
      <c r="K18" s="20" t="s">
        <v>49</v>
      </c>
      <c r="L18" s="21" t="s">
        <v>64</v>
      </c>
      <c r="M18" s="20" t="s">
        <v>87</v>
      </c>
      <c r="N18" s="20" t="s">
        <v>97</v>
      </c>
      <c r="O18" s="20" t="s">
        <v>44</v>
      </c>
      <c r="P18" s="20" t="s">
        <v>107</v>
      </c>
      <c r="Q18" s="20" t="s">
        <v>67</v>
      </c>
      <c r="R18" s="20" t="s">
        <v>45</v>
      </c>
      <c r="S18" s="20" t="s">
        <v>80</v>
      </c>
      <c r="T18" s="20" t="s">
        <v>89</v>
      </c>
      <c r="U18" s="21" t="str">
        <f t="shared" si="0"/>
        <v>Arizona</v>
      </c>
    </row>
    <row r="19" spans="1:21" ht="12.75">
      <c r="A19" s="20">
        <v>16</v>
      </c>
      <c r="B19" s="19" t="s">
        <v>117</v>
      </c>
      <c r="C19" s="23" t="s">
        <v>49</v>
      </c>
      <c r="D19" s="20" t="s">
        <v>104</v>
      </c>
      <c r="E19" s="23" t="s">
        <v>90</v>
      </c>
      <c r="F19" s="23" t="s">
        <v>69</v>
      </c>
      <c r="G19" s="23" t="s">
        <v>73</v>
      </c>
      <c r="H19" s="23" t="s">
        <v>81</v>
      </c>
      <c r="I19" s="23" t="s">
        <v>83</v>
      </c>
      <c r="J19" s="20" t="s">
        <v>106</v>
      </c>
      <c r="K19" s="20" t="s">
        <v>103</v>
      </c>
      <c r="L19" s="21" t="s">
        <v>50</v>
      </c>
      <c r="M19" s="20" t="s">
        <v>51</v>
      </c>
      <c r="N19" s="20" t="s">
        <v>64</v>
      </c>
      <c r="O19" s="20" t="s">
        <v>92</v>
      </c>
      <c r="P19" s="20" t="s">
        <v>28</v>
      </c>
      <c r="Q19" s="20" t="s">
        <v>112</v>
      </c>
      <c r="R19" s="20" t="s">
        <v>56</v>
      </c>
      <c r="S19" s="20" t="s">
        <v>84</v>
      </c>
      <c r="T19" s="20" t="s">
        <v>79</v>
      </c>
      <c r="U19" s="21" t="str">
        <f t="shared" si="0"/>
        <v>Tampa Bay</v>
      </c>
    </row>
    <row r="20" spans="1:21" ht="12.75">
      <c r="A20" s="20">
        <v>17</v>
      </c>
      <c r="B20" s="19" t="s">
        <v>118</v>
      </c>
      <c r="C20" s="23" t="s">
        <v>87</v>
      </c>
      <c r="D20" s="20" t="s">
        <v>72</v>
      </c>
      <c r="E20" s="23" t="s">
        <v>106</v>
      </c>
      <c r="F20" s="23" t="s">
        <v>51</v>
      </c>
      <c r="G20" s="23" t="s">
        <v>86</v>
      </c>
      <c r="H20" s="23" t="s">
        <v>44</v>
      </c>
      <c r="I20" s="23" t="s">
        <v>27</v>
      </c>
      <c r="J20" s="20" t="s">
        <v>92</v>
      </c>
      <c r="K20" s="20" t="s">
        <v>50</v>
      </c>
      <c r="L20" s="21" t="s">
        <v>48</v>
      </c>
      <c r="M20" s="20" t="s">
        <v>81</v>
      </c>
      <c r="N20" s="20" t="s">
        <v>83</v>
      </c>
      <c r="O20" s="20" t="s">
        <v>104</v>
      </c>
      <c r="P20" s="20" t="s">
        <v>89</v>
      </c>
      <c r="Q20" s="20" t="s">
        <v>73</v>
      </c>
      <c r="R20" s="20" t="s">
        <v>88</v>
      </c>
      <c r="S20" s="20" t="s">
        <v>101</v>
      </c>
      <c r="T20" s="20" t="s">
        <v>82</v>
      </c>
      <c r="U20" s="21" t="str">
        <f t="shared" si="0"/>
        <v>Miami</v>
      </c>
    </row>
    <row r="21" spans="1:21" ht="12.75">
      <c r="A21" s="20">
        <v>18</v>
      </c>
      <c r="B21" s="19" t="s">
        <v>119</v>
      </c>
      <c r="C21" s="23" t="s">
        <v>28</v>
      </c>
      <c r="D21" s="23" t="s">
        <v>86</v>
      </c>
      <c r="E21" s="23" t="s">
        <v>55</v>
      </c>
      <c r="F21" s="20" t="s">
        <v>89</v>
      </c>
      <c r="G21" s="23" t="s">
        <v>104</v>
      </c>
      <c r="H21" s="23" t="s">
        <v>50</v>
      </c>
      <c r="I21" s="23" t="s">
        <v>26</v>
      </c>
      <c r="J21" s="20" t="s">
        <v>98</v>
      </c>
      <c r="K21" s="20" t="s">
        <v>84</v>
      </c>
      <c r="L21" s="21" t="s">
        <v>68</v>
      </c>
      <c r="M21" s="20" t="s">
        <v>48</v>
      </c>
      <c r="N21" s="20" t="s">
        <v>27</v>
      </c>
      <c r="O21" s="20" t="s">
        <v>87</v>
      </c>
      <c r="P21" s="20" t="s">
        <v>92</v>
      </c>
      <c r="Q21" s="20" t="s">
        <v>51</v>
      </c>
      <c r="R21" s="20" t="s">
        <v>95</v>
      </c>
      <c r="S21" s="20" t="s">
        <v>44</v>
      </c>
      <c r="T21" s="20" t="s">
        <v>72</v>
      </c>
      <c r="U21" s="21" t="str">
        <f t="shared" si="0"/>
        <v>Baltimore</v>
      </c>
    </row>
    <row r="22" spans="1:21" ht="12.75">
      <c r="A22" s="20">
        <v>19</v>
      </c>
      <c r="B22" s="19" t="s">
        <v>120</v>
      </c>
      <c r="C22" s="23" t="s">
        <v>85</v>
      </c>
      <c r="D22" s="23" t="s">
        <v>26</v>
      </c>
      <c r="E22" s="23" t="s">
        <v>56</v>
      </c>
      <c r="F22" s="23" t="s">
        <v>112</v>
      </c>
      <c r="G22" s="23" t="s">
        <v>52</v>
      </c>
      <c r="H22" s="23" t="s">
        <v>100</v>
      </c>
      <c r="I22" s="20" t="s">
        <v>94</v>
      </c>
      <c r="J22" s="20" t="s">
        <v>48</v>
      </c>
      <c r="K22" s="20" t="s">
        <v>28</v>
      </c>
      <c r="L22" s="21" t="s">
        <v>67</v>
      </c>
      <c r="M22" s="20" t="s">
        <v>89</v>
      </c>
      <c r="N22" s="20" t="s">
        <v>84</v>
      </c>
      <c r="O22" s="20" t="s">
        <v>50</v>
      </c>
      <c r="P22" s="20" t="s">
        <v>68</v>
      </c>
      <c r="Q22" s="20" t="s">
        <v>99</v>
      </c>
      <c r="R22" s="20" t="s">
        <v>79</v>
      </c>
      <c r="S22" s="20" t="s">
        <v>107</v>
      </c>
      <c r="T22" s="20" t="s">
        <v>25</v>
      </c>
      <c r="U22" s="21" t="str">
        <f t="shared" si="0"/>
        <v>Philadelphia</v>
      </c>
    </row>
    <row r="23" spans="1:21" ht="12.75">
      <c r="A23" s="20">
        <v>20</v>
      </c>
      <c r="B23" s="19" t="s">
        <v>121</v>
      </c>
      <c r="C23" s="23" t="s">
        <v>48</v>
      </c>
      <c r="D23" s="23" t="s">
        <v>89</v>
      </c>
      <c r="E23" s="23" t="s">
        <v>93</v>
      </c>
      <c r="F23" s="23" t="s">
        <v>28</v>
      </c>
      <c r="G23" s="23" t="s">
        <v>88</v>
      </c>
      <c r="H23" s="20" t="s">
        <v>84</v>
      </c>
      <c r="I23" s="23" t="s">
        <v>45</v>
      </c>
      <c r="J23" s="20" t="s">
        <v>90</v>
      </c>
      <c r="K23" s="20" t="s">
        <v>106</v>
      </c>
      <c r="L23" s="21" t="s">
        <v>25</v>
      </c>
      <c r="M23" s="20" t="s">
        <v>64</v>
      </c>
      <c r="N23" s="20" t="s">
        <v>112</v>
      </c>
      <c r="O23" s="20" t="s">
        <v>68</v>
      </c>
      <c r="P23" s="20" t="s">
        <v>55</v>
      </c>
      <c r="Q23" s="20" t="s">
        <v>98</v>
      </c>
      <c r="R23" s="20" t="s">
        <v>109</v>
      </c>
      <c r="S23" s="20" t="s">
        <v>51</v>
      </c>
      <c r="T23" s="20" t="s">
        <v>92</v>
      </c>
      <c r="U23" s="21" t="str">
        <f t="shared" si="0"/>
        <v>San Francisco</v>
      </c>
    </row>
    <row r="24" spans="1:21" ht="12.75">
      <c r="A24" s="20">
        <v>21</v>
      </c>
      <c r="B24" s="19" t="s">
        <v>122</v>
      </c>
      <c r="C24" s="23" t="s">
        <v>94</v>
      </c>
      <c r="D24" s="23" t="s">
        <v>83</v>
      </c>
      <c r="E24" s="23" t="s">
        <v>64</v>
      </c>
      <c r="F24" s="23" t="s">
        <v>109</v>
      </c>
      <c r="G24" s="23" t="s">
        <v>106</v>
      </c>
      <c r="H24" s="20" t="s">
        <v>49</v>
      </c>
      <c r="I24" s="23" t="s">
        <v>107</v>
      </c>
      <c r="J24" s="20" t="s">
        <v>68</v>
      </c>
      <c r="K24" s="20" t="s">
        <v>80</v>
      </c>
      <c r="L24" s="21" t="s">
        <v>79</v>
      </c>
      <c r="M24" s="20" t="s">
        <v>61</v>
      </c>
      <c r="N24" s="20" t="s">
        <v>69</v>
      </c>
      <c r="O24" s="20" t="s">
        <v>82</v>
      </c>
      <c r="P24" s="20" t="s">
        <v>100</v>
      </c>
      <c r="Q24" s="20" t="s">
        <v>25</v>
      </c>
      <c r="R24" s="20" t="s">
        <v>92</v>
      </c>
      <c r="S24" s="20" t="s">
        <v>47</v>
      </c>
      <c r="T24" s="20" t="s">
        <v>97</v>
      </c>
      <c r="U24" s="21" t="str">
        <f t="shared" si="0"/>
        <v>Tennessee</v>
      </c>
    </row>
    <row r="25" spans="1:21" ht="12.75">
      <c r="A25" s="20">
        <v>22</v>
      </c>
      <c r="B25" s="19" t="s">
        <v>123</v>
      </c>
      <c r="C25" s="20" t="s">
        <v>27</v>
      </c>
      <c r="D25" s="23" t="s">
        <v>92</v>
      </c>
      <c r="E25" s="23" t="s">
        <v>48</v>
      </c>
      <c r="F25" s="23" t="s">
        <v>86</v>
      </c>
      <c r="G25" s="23" t="s">
        <v>79</v>
      </c>
      <c r="H25" s="23" t="s">
        <v>107</v>
      </c>
      <c r="I25" s="23" t="s">
        <v>81</v>
      </c>
      <c r="J25" s="20" t="s">
        <v>50</v>
      </c>
      <c r="K25" s="20" t="s">
        <v>25</v>
      </c>
      <c r="L25" s="21" t="s">
        <v>26</v>
      </c>
      <c r="M25" s="20" t="s">
        <v>112</v>
      </c>
      <c r="N25" s="20" t="s">
        <v>28</v>
      </c>
      <c r="O25" s="20" t="s">
        <v>95</v>
      </c>
      <c r="P25" s="20" t="s">
        <v>80</v>
      </c>
      <c r="Q25" s="20" t="s">
        <v>61</v>
      </c>
      <c r="R25" s="20" t="s">
        <v>69</v>
      </c>
      <c r="S25" s="20" t="s">
        <v>94</v>
      </c>
      <c r="T25" s="20" t="s">
        <v>104</v>
      </c>
      <c r="U25" s="21" t="str">
        <f t="shared" si="0"/>
        <v>Cincinnati</v>
      </c>
    </row>
    <row r="26" spans="1:21" ht="12.75">
      <c r="A26" s="20">
        <v>23</v>
      </c>
      <c r="B26" s="19" t="s">
        <v>22</v>
      </c>
      <c r="C26" s="23" t="s">
        <v>90</v>
      </c>
      <c r="D26" s="23" t="s">
        <v>61</v>
      </c>
      <c r="E26" s="23" t="s">
        <v>45</v>
      </c>
      <c r="F26" s="20" t="s">
        <v>80</v>
      </c>
      <c r="G26" s="23" t="s">
        <v>87</v>
      </c>
      <c r="H26" s="23" t="s">
        <v>26</v>
      </c>
      <c r="I26" s="23" t="s">
        <v>79</v>
      </c>
      <c r="J26" s="20" t="s">
        <v>100</v>
      </c>
      <c r="K26" s="20" t="s">
        <v>69</v>
      </c>
      <c r="L26" s="21" t="s">
        <v>88</v>
      </c>
      <c r="M26" s="20" t="s">
        <v>82</v>
      </c>
      <c r="N26" s="20" t="s">
        <v>47</v>
      </c>
      <c r="O26" s="20" t="s">
        <v>109</v>
      </c>
      <c r="P26" s="20" t="s">
        <v>64</v>
      </c>
      <c r="Q26" s="20" t="s">
        <v>94</v>
      </c>
      <c r="R26" s="20" t="s">
        <v>103</v>
      </c>
      <c r="S26" s="20" t="s">
        <v>67</v>
      </c>
      <c r="T26" s="20" t="s">
        <v>27</v>
      </c>
      <c r="U26" s="21" t="str">
        <f t="shared" si="0"/>
        <v>New York Jets</v>
      </c>
    </row>
    <row r="27" spans="1:21" ht="12.75">
      <c r="A27" s="20">
        <v>24</v>
      </c>
      <c r="B27" s="19" t="s">
        <v>124</v>
      </c>
      <c r="C27" s="23" t="s">
        <v>73</v>
      </c>
      <c r="D27" s="20" t="s">
        <v>103</v>
      </c>
      <c r="E27" s="23" t="s">
        <v>84</v>
      </c>
      <c r="F27" s="23" t="s">
        <v>67</v>
      </c>
      <c r="G27" s="23" t="s">
        <v>51</v>
      </c>
      <c r="H27" s="23" t="s">
        <v>93</v>
      </c>
      <c r="I27" s="23" t="s">
        <v>64</v>
      </c>
      <c r="J27" s="20" t="s">
        <v>89</v>
      </c>
      <c r="K27" s="20" t="s">
        <v>95</v>
      </c>
      <c r="L27" s="21" t="s">
        <v>72</v>
      </c>
      <c r="M27" s="20" t="s">
        <v>26</v>
      </c>
      <c r="N27" s="20" t="s">
        <v>25</v>
      </c>
      <c r="O27" s="20" t="s">
        <v>80</v>
      </c>
      <c r="P27" s="20" t="s">
        <v>109</v>
      </c>
      <c r="Q27" s="20" t="s">
        <v>50</v>
      </c>
      <c r="R27" s="20" t="s">
        <v>90</v>
      </c>
      <c r="S27" s="20" t="s">
        <v>28</v>
      </c>
      <c r="T27" s="20" t="s">
        <v>81</v>
      </c>
      <c r="U27" s="21" t="str">
        <f t="shared" si="0"/>
        <v>Cleveland</v>
      </c>
    </row>
    <row r="28" spans="1:21" ht="12.75">
      <c r="A28" s="18"/>
      <c r="B28" s="19"/>
      <c r="C28" s="22">
        <f aca="true" t="shared" si="1" ref="C28:T28">C3</f>
        <v>1</v>
      </c>
      <c r="D28" s="22">
        <f t="shared" si="1"/>
        <v>2</v>
      </c>
      <c r="E28" s="22">
        <f t="shared" si="1"/>
        <v>3</v>
      </c>
      <c r="F28" s="22">
        <f t="shared" si="1"/>
        <v>4</v>
      </c>
      <c r="G28" s="22">
        <f t="shared" si="1"/>
        <v>5</v>
      </c>
      <c r="H28" s="22">
        <f t="shared" si="1"/>
        <v>6</v>
      </c>
      <c r="I28" s="22">
        <f t="shared" si="1"/>
        <v>7</v>
      </c>
      <c r="J28" s="22">
        <f t="shared" si="1"/>
        <v>8</v>
      </c>
      <c r="K28" s="22">
        <f t="shared" si="1"/>
        <v>9</v>
      </c>
      <c r="L28" s="22"/>
      <c r="M28" s="22">
        <f t="shared" si="1"/>
        <v>10</v>
      </c>
      <c r="N28" s="22">
        <f t="shared" si="1"/>
        <v>11</v>
      </c>
      <c r="O28" s="22">
        <f t="shared" si="1"/>
        <v>12</v>
      </c>
      <c r="P28" s="22">
        <f t="shared" si="1"/>
        <v>13</v>
      </c>
      <c r="Q28" s="22">
        <f t="shared" si="1"/>
        <v>14</v>
      </c>
      <c r="R28" s="22">
        <f t="shared" si="1"/>
        <v>15</v>
      </c>
      <c r="S28" s="22">
        <f t="shared" si="1"/>
        <v>16</v>
      </c>
      <c r="T28" s="22">
        <f t="shared" si="1"/>
        <v>17</v>
      </c>
      <c r="U28" s="21"/>
    </row>
    <row r="29" spans="1:21" ht="12.75">
      <c r="A29" s="18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1"/>
    </row>
    <row r="30" spans="1:21" ht="12.75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1"/>
    </row>
    <row r="31" spans="1:21" ht="12.75">
      <c r="A31" s="18"/>
      <c r="B31" s="19"/>
      <c r="C31" s="24" t="s">
        <v>125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1"/>
    </row>
    <row r="32" spans="1:21" ht="12.75">
      <c r="A32" s="18"/>
      <c r="B32" s="19"/>
      <c r="C32" s="2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1"/>
    </row>
    <row r="33" spans="1:21" ht="12.75">
      <c r="A33" s="18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1"/>
    </row>
    <row r="34" spans="1:21" ht="12.75">
      <c r="A34" s="18"/>
      <c r="B34" s="19" t="s">
        <v>1</v>
      </c>
      <c r="C34" s="2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21" t="str">
        <f>B34</f>
        <v>Team</v>
      </c>
    </row>
    <row r="35" spans="1:21" ht="12.75">
      <c r="A35" s="18"/>
      <c r="B35" s="19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/>
      <c r="M35" s="22">
        <v>10</v>
      </c>
      <c r="N35" s="22">
        <v>11</v>
      </c>
      <c r="O35" s="22">
        <v>12</v>
      </c>
      <c r="P35" s="22">
        <v>13</v>
      </c>
      <c r="Q35" s="22">
        <v>14</v>
      </c>
      <c r="R35" s="22">
        <v>15</v>
      </c>
      <c r="S35" s="22">
        <v>16</v>
      </c>
      <c r="T35" s="22">
        <v>17</v>
      </c>
      <c r="U35" s="21"/>
    </row>
    <row r="36" spans="1:21" ht="12.75">
      <c r="A36" s="20">
        <v>1</v>
      </c>
      <c r="B36" s="19" t="s">
        <v>78</v>
      </c>
      <c r="C36" s="23">
        <v>21</v>
      </c>
      <c r="D36" s="23">
        <v>6</v>
      </c>
      <c r="E36" s="23">
        <v>18</v>
      </c>
      <c r="F36" s="23">
        <v>5</v>
      </c>
      <c r="G36" s="23">
        <v>9</v>
      </c>
      <c r="H36" s="23">
        <v>4</v>
      </c>
      <c r="I36" s="20">
        <v>19</v>
      </c>
      <c r="J36" s="20">
        <v>8</v>
      </c>
      <c r="K36" s="20">
        <v>10</v>
      </c>
      <c r="L36" s="21">
        <v>1</v>
      </c>
      <c r="M36" s="20">
        <v>2</v>
      </c>
      <c r="N36" s="20">
        <v>14</v>
      </c>
      <c r="O36" s="20">
        <v>3</v>
      </c>
      <c r="P36" s="20">
        <v>20</v>
      </c>
      <c r="Q36" s="20">
        <v>23</v>
      </c>
      <c r="R36" s="20">
        <v>7</v>
      </c>
      <c r="S36" s="20">
        <v>22</v>
      </c>
      <c r="T36" s="20">
        <v>13</v>
      </c>
      <c r="U36" s="21" t="str">
        <f aca="true" t="shared" si="2" ref="U36:U59">B36</f>
        <v>Chicago</v>
      </c>
    </row>
    <row r="37" spans="1:21" ht="12.75">
      <c r="A37" s="20">
        <v>2</v>
      </c>
      <c r="B37" s="19" t="s">
        <v>91</v>
      </c>
      <c r="C37" s="23">
        <v>7</v>
      </c>
      <c r="D37" s="23">
        <v>9</v>
      </c>
      <c r="E37" s="23">
        <v>10</v>
      </c>
      <c r="F37" s="23">
        <v>21</v>
      </c>
      <c r="G37" s="23">
        <v>19</v>
      </c>
      <c r="H37" s="23">
        <v>15</v>
      </c>
      <c r="I37" s="20">
        <v>12</v>
      </c>
      <c r="J37" s="20">
        <v>5</v>
      </c>
      <c r="K37" s="20">
        <v>14</v>
      </c>
      <c r="L37" s="21">
        <v>2</v>
      </c>
      <c r="M37" s="20">
        <v>1</v>
      </c>
      <c r="N37" s="20">
        <v>13</v>
      </c>
      <c r="O37" s="20">
        <v>23</v>
      </c>
      <c r="P37" s="20">
        <v>24</v>
      </c>
      <c r="Q37" s="20">
        <v>4</v>
      </c>
      <c r="R37" s="20">
        <v>20</v>
      </c>
      <c r="S37" s="20">
        <v>3</v>
      </c>
      <c r="T37" s="20">
        <v>11</v>
      </c>
      <c r="U37" s="21" t="str">
        <f t="shared" si="2"/>
        <v>Washington</v>
      </c>
    </row>
    <row r="38" spans="1:21" ht="12.75">
      <c r="A38" s="20">
        <v>3</v>
      </c>
      <c r="B38" s="19" t="s">
        <v>96</v>
      </c>
      <c r="C38" s="23">
        <v>16</v>
      </c>
      <c r="D38" s="23">
        <v>18</v>
      </c>
      <c r="E38" s="23">
        <v>4</v>
      </c>
      <c r="F38" s="23">
        <v>22</v>
      </c>
      <c r="G38" s="23">
        <v>17</v>
      </c>
      <c r="H38" s="20">
        <v>21</v>
      </c>
      <c r="I38" s="23">
        <v>8</v>
      </c>
      <c r="J38" s="20">
        <v>9</v>
      </c>
      <c r="K38" s="20">
        <v>15</v>
      </c>
      <c r="L38" s="21">
        <v>3</v>
      </c>
      <c r="M38" s="20">
        <v>13</v>
      </c>
      <c r="N38" s="20">
        <v>12</v>
      </c>
      <c r="O38" s="20">
        <v>1</v>
      </c>
      <c r="P38" s="20">
        <v>11</v>
      </c>
      <c r="Q38" s="20">
        <v>14</v>
      </c>
      <c r="R38" s="20">
        <v>5</v>
      </c>
      <c r="S38" s="20">
        <v>2</v>
      </c>
      <c r="T38" s="20">
        <v>6</v>
      </c>
      <c r="U38" s="21" t="str">
        <f t="shared" si="2"/>
        <v>Jacksonville</v>
      </c>
    </row>
    <row r="39" spans="1:21" ht="12.75">
      <c r="A39" s="20">
        <v>4</v>
      </c>
      <c r="B39" s="19" t="s">
        <v>102</v>
      </c>
      <c r="C39" s="20">
        <v>15</v>
      </c>
      <c r="D39" s="23">
        <v>21</v>
      </c>
      <c r="E39" s="23">
        <v>3</v>
      </c>
      <c r="F39" s="23">
        <v>12</v>
      </c>
      <c r="G39" s="23">
        <v>7</v>
      </c>
      <c r="H39" s="23">
        <v>1</v>
      </c>
      <c r="I39" s="23">
        <v>16</v>
      </c>
      <c r="J39" s="20">
        <v>6</v>
      </c>
      <c r="K39" s="20">
        <v>24</v>
      </c>
      <c r="L39" s="21">
        <v>4</v>
      </c>
      <c r="M39" s="20">
        <v>11</v>
      </c>
      <c r="N39" s="20">
        <v>17</v>
      </c>
      <c r="O39" s="20">
        <v>22</v>
      </c>
      <c r="P39" s="20">
        <v>8</v>
      </c>
      <c r="Q39" s="20">
        <v>2</v>
      </c>
      <c r="R39" s="20">
        <v>18</v>
      </c>
      <c r="S39" s="20">
        <v>14</v>
      </c>
      <c r="T39" s="20">
        <v>10</v>
      </c>
      <c r="U39" s="21" t="str">
        <f t="shared" si="2"/>
        <v>Detroit</v>
      </c>
    </row>
    <row r="40" spans="1:21" ht="12.75">
      <c r="A40" s="20">
        <v>5</v>
      </c>
      <c r="B40" s="19" t="s">
        <v>105</v>
      </c>
      <c r="C40" s="20">
        <v>22</v>
      </c>
      <c r="D40" s="23">
        <v>11</v>
      </c>
      <c r="E40" s="23">
        <v>20</v>
      </c>
      <c r="F40" s="23">
        <v>1</v>
      </c>
      <c r="G40" s="23">
        <v>15</v>
      </c>
      <c r="H40" s="23">
        <v>24</v>
      </c>
      <c r="I40" s="23">
        <v>17</v>
      </c>
      <c r="J40" s="20">
        <v>2</v>
      </c>
      <c r="K40" s="20">
        <v>13</v>
      </c>
      <c r="L40" s="21">
        <v>5</v>
      </c>
      <c r="M40" s="20">
        <v>6</v>
      </c>
      <c r="N40" s="20">
        <v>18</v>
      </c>
      <c r="O40" s="20">
        <v>8</v>
      </c>
      <c r="P40" s="20">
        <v>14</v>
      </c>
      <c r="Q40" s="20">
        <v>7</v>
      </c>
      <c r="R40" s="20">
        <v>3</v>
      </c>
      <c r="S40" s="20">
        <v>12</v>
      </c>
      <c r="T40" s="20">
        <v>23</v>
      </c>
      <c r="U40" s="21" t="str">
        <f t="shared" si="2"/>
        <v>Green Bay</v>
      </c>
    </row>
    <row r="41" spans="1:21" ht="12.75">
      <c r="A41" s="20">
        <v>6</v>
      </c>
      <c r="B41" s="19" t="s">
        <v>21</v>
      </c>
      <c r="C41" s="23">
        <v>8</v>
      </c>
      <c r="D41" s="23">
        <v>1</v>
      </c>
      <c r="E41" s="23">
        <v>19</v>
      </c>
      <c r="F41" s="20">
        <v>23</v>
      </c>
      <c r="G41" s="23">
        <v>11</v>
      </c>
      <c r="H41" s="23">
        <v>14</v>
      </c>
      <c r="I41" s="23">
        <v>7</v>
      </c>
      <c r="J41" s="20">
        <v>4</v>
      </c>
      <c r="K41" s="20">
        <v>21</v>
      </c>
      <c r="L41" s="21">
        <v>6</v>
      </c>
      <c r="M41" s="20">
        <v>5</v>
      </c>
      <c r="N41" s="20">
        <v>10</v>
      </c>
      <c r="O41" s="20">
        <v>24</v>
      </c>
      <c r="P41" s="20">
        <v>22</v>
      </c>
      <c r="Q41" s="20">
        <v>13</v>
      </c>
      <c r="R41" s="20">
        <v>16</v>
      </c>
      <c r="S41" s="20">
        <v>15</v>
      </c>
      <c r="T41" s="20">
        <v>3</v>
      </c>
      <c r="U41" s="21" t="str">
        <f t="shared" si="2"/>
        <v>Los Angeles Rams</v>
      </c>
    </row>
    <row r="42" spans="1:21" ht="12.75">
      <c r="A42" s="20">
        <v>7</v>
      </c>
      <c r="B42" s="19" t="s">
        <v>108</v>
      </c>
      <c r="C42" s="23">
        <v>2</v>
      </c>
      <c r="D42" s="23">
        <v>20</v>
      </c>
      <c r="E42" s="23">
        <v>11</v>
      </c>
      <c r="F42" s="20">
        <v>18</v>
      </c>
      <c r="G42" s="23">
        <v>4</v>
      </c>
      <c r="H42" s="23">
        <v>9</v>
      </c>
      <c r="I42" s="23">
        <v>6</v>
      </c>
      <c r="J42" s="20">
        <v>24</v>
      </c>
      <c r="K42" s="20">
        <v>12</v>
      </c>
      <c r="L42" s="21">
        <v>7</v>
      </c>
      <c r="M42" s="20">
        <v>19</v>
      </c>
      <c r="N42" s="20">
        <v>23</v>
      </c>
      <c r="O42" s="20">
        <v>10</v>
      </c>
      <c r="P42" s="20">
        <v>17</v>
      </c>
      <c r="Q42" s="20">
        <v>5</v>
      </c>
      <c r="R42" s="20">
        <v>1</v>
      </c>
      <c r="S42" s="20">
        <v>21</v>
      </c>
      <c r="T42" s="20">
        <v>15</v>
      </c>
      <c r="U42" s="21" t="str">
        <f t="shared" si="2"/>
        <v>Seattle</v>
      </c>
    </row>
    <row r="43" spans="1:21" ht="12.75">
      <c r="A43" s="20">
        <v>8</v>
      </c>
      <c r="B43" s="19" t="s">
        <v>110</v>
      </c>
      <c r="C43" s="23">
        <v>6</v>
      </c>
      <c r="D43" s="23">
        <v>23</v>
      </c>
      <c r="E43" s="23">
        <v>24</v>
      </c>
      <c r="F43" s="23">
        <v>15</v>
      </c>
      <c r="G43" s="23">
        <v>13</v>
      </c>
      <c r="H43" s="20">
        <v>20</v>
      </c>
      <c r="I43" s="23">
        <v>3</v>
      </c>
      <c r="J43" s="20">
        <v>1</v>
      </c>
      <c r="K43" s="20">
        <v>18</v>
      </c>
      <c r="L43" s="21">
        <v>8</v>
      </c>
      <c r="M43" s="20">
        <v>21</v>
      </c>
      <c r="N43" s="20">
        <v>19</v>
      </c>
      <c r="O43" s="20">
        <v>5</v>
      </c>
      <c r="P43" s="20">
        <v>4</v>
      </c>
      <c r="Q43" s="20">
        <v>22</v>
      </c>
      <c r="R43" s="20">
        <v>9</v>
      </c>
      <c r="S43" s="20">
        <v>16</v>
      </c>
      <c r="T43" s="20">
        <v>12</v>
      </c>
      <c r="U43" s="21" t="str">
        <f t="shared" si="2"/>
        <v>Minnesota</v>
      </c>
    </row>
    <row r="44" spans="1:21" ht="12.75">
      <c r="A44" s="20">
        <v>9</v>
      </c>
      <c r="B44" s="19" t="s">
        <v>111</v>
      </c>
      <c r="C44" s="23">
        <v>18</v>
      </c>
      <c r="D44" s="23">
        <v>2</v>
      </c>
      <c r="E44" s="23">
        <v>12</v>
      </c>
      <c r="F44" s="23">
        <v>20</v>
      </c>
      <c r="G44" s="23">
        <v>1</v>
      </c>
      <c r="H44" s="23">
        <v>7</v>
      </c>
      <c r="I44" s="20">
        <v>10</v>
      </c>
      <c r="J44" s="20">
        <v>3</v>
      </c>
      <c r="K44" s="20">
        <v>19</v>
      </c>
      <c r="L44" s="21">
        <v>9</v>
      </c>
      <c r="M44" s="20">
        <v>23</v>
      </c>
      <c r="N44" s="20">
        <v>22</v>
      </c>
      <c r="O44" s="20">
        <v>21</v>
      </c>
      <c r="P44" s="20">
        <v>16</v>
      </c>
      <c r="Q44" s="20">
        <v>11</v>
      </c>
      <c r="R44" s="20">
        <v>8</v>
      </c>
      <c r="S44" s="20">
        <v>24</v>
      </c>
      <c r="T44" s="20">
        <v>17</v>
      </c>
      <c r="U44" s="21" t="str">
        <f t="shared" si="2"/>
        <v>Houston</v>
      </c>
    </row>
    <row r="45" spans="1:21" ht="12.75">
      <c r="A45" s="20">
        <v>10</v>
      </c>
      <c r="B45" s="19" t="s">
        <v>39</v>
      </c>
      <c r="C45" s="23">
        <v>19</v>
      </c>
      <c r="D45" s="23">
        <v>15</v>
      </c>
      <c r="E45" s="23">
        <v>2</v>
      </c>
      <c r="F45" s="23">
        <v>17</v>
      </c>
      <c r="G45" s="23">
        <v>24</v>
      </c>
      <c r="H45" s="23">
        <v>11</v>
      </c>
      <c r="I45" s="20">
        <v>9</v>
      </c>
      <c r="J45" s="20">
        <v>14</v>
      </c>
      <c r="K45" s="20">
        <v>1</v>
      </c>
      <c r="L45" s="21">
        <v>10</v>
      </c>
      <c r="M45" s="20">
        <v>16</v>
      </c>
      <c r="N45" s="20">
        <v>6</v>
      </c>
      <c r="O45" s="20">
        <v>7</v>
      </c>
      <c r="P45" s="20">
        <v>13</v>
      </c>
      <c r="Q45" s="20">
        <v>18</v>
      </c>
      <c r="R45" s="20">
        <v>12</v>
      </c>
      <c r="S45" s="20">
        <v>20</v>
      </c>
      <c r="T45" s="20">
        <v>4</v>
      </c>
      <c r="U45" s="21" t="str">
        <f t="shared" si="2"/>
        <v>New York Giants</v>
      </c>
    </row>
    <row r="46" spans="1:21" ht="12.75">
      <c r="A46" s="20">
        <v>11</v>
      </c>
      <c r="B46" s="19" t="s">
        <v>24</v>
      </c>
      <c r="C46" s="23">
        <v>14</v>
      </c>
      <c r="D46" s="23">
        <v>5</v>
      </c>
      <c r="E46" s="23">
        <v>7</v>
      </c>
      <c r="F46" s="23">
        <v>16</v>
      </c>
      <c r="G46" s="23">
        <v>6</v>
      </c>
      <c r="H46" s="23">
        <v>10</v>
      </c>
      <c r="I46" s="20">
        <v>13</v>
      </c>
      <c r="J46" s="20">
        <v>15</v>
      </c>
      <c r="K46" s="20">
        <v>23</v>
      </c>
      <c r="L46" s="21">
        <v>11</v>
      </c>
      <c r="M46" s="20">
        <v>4</v>
      </c>
      <c r="N46" s="20">
        <v>21</v>
      </c>
      <c r="O46" s="20">
        <v>12</v>
      </c>
      <c r="P46" s="20">
        <v>3</v>
      </c>
      <c r="Q46" s="20">
        <v>9</v>
      </c>
      <c r="R46" s="20">
        <v>22</v>
      </c>
      <c r="S46" s="20">
        <v>17</v>
      </c>
      <c r="T46" s="20">
        <v>2</v>
      </c>
      <c r="U46" s="21" t="str">
        <f t="shared" si="2"/>
        <v>Los Angeles Chargers</v>
      </c>
    </row>
    <row r="47" spans="1:21" ht="12.75">
      <c r="A47" s="20">
        <v>12</v>
      </c>
      <c r="B47" s="19" t="s">
        <v>113</v>
      </c>
      <c r="C47" s="23">
        <v>24</v>
      </c>
      <c r="D47" s="23">
        <v>13</v>
      </c>
      <c r="E47" s="23">
        <v>9</v>
      </c>
      <c r="F47" s="23">
        <v>4</v>
      </c>
      <c r="G47" s="23">
        <v>16</v>
      </c>
      <c r="H47" s="23">
        <v>19</v>
      </c>
      <c r="I47" s="20">
        <v>2</v>
      </c>
      <c r="J47" s="20">
        <v>23</v>
      </c>
      <c r="K47" s="20">
        <v>7</v>
      </c>
      <c r="L47" s="21">
        <v>12</v>
      </c>
      <c r="M47" s="20">
        <v>14</v>
      </c>
      <c r="N47" s="20">
        <v>3</v>
      </c>
      <c r="O47" s="20">
        <v>11</v>
      </c>
      <c r="P47" s="20">
        <v>21</v>
      </c>
      <c r="Q47" s="20">
        <v>17</v>
      </c>
      <c r="R47" s="20">
        <v>10</v>
      </c>
      <c r="S47" s="20">
        <v>5</v>
      </c>
      <c r="T47" s="20">
        <v>8</v>
      </c>
      <c r="U47" s="21" t="str">
        <f t="shared" si="2"/>
        <v>New Orleans</v>
      </c>
    </row>
    <row r="48" spans="1:21" ht="12.75">
      <c r="A48" s="20">
        <v>13</v>
      </c>
      <c r="B48" s="19" t="s">
        <v>114</v>
      </c>
      <c r="C48" s="23">
        <v>23</v>
      </c>
      <c r="D48" s="23">
        <v>12</v>
      </c>
      <c r="E48" s="23">
        <v>16</v>
      </c>
      <c r="F48" s="23">
        <v>14</v>
      </c>
      <c r="G48" s="23">
        <v>8</v>
      </c>
      <c r="H48" s="23">
        <v>17</v>
      </c>
      <c r="I48" s="20">
        <v>11</v>
      </c>
      <c r="J48" s="20">
        <v>20</v>
      </c>
      <c r="K48" s="20">
        <v>5</v>
      </c>
      <c r="L48" s="21">
        <v>13</v>
      </c>
      <c r="M48" s="20">
        <v>3</v>
      </c>
      <c r="N48" s="20">
        <v>2</v>
      </c>
      <c r="O48" s="20">
        <v>15</v>
      </c>
      <c r="P48" s="20">
        <v>10</v>
      </c>
      <c r="Q48" s="20">
        <v>6</v>
      </c>
      <c r="R48" s="20">
        <v>24</v>
      </c>
      <c r="S48" s="20">
        <v>18</v>
      </c>
      <c r="T48" s="20">
        <v>1</v>
      </c>
      <c r="U48" s="21" t="str">
        <f t="shared" si="2"/>
        <v>Pittsburgh</v>
      </c>
    </row>
    <row r="49" spans="1:21" ht="12.75">
      <c r="A49" s="20">
        <v>14</v>
      </c>
      <c r="B49" s="19" t="s">
        <v>115</v>
      </c>
      <c r="C49" s="23">
        <v>11</v>
      </c>
      <c r="D49" s="20">
        <v>16</v>
      </c>
      <c r="E49" s="23">
        <v>23</v>
      </c>
      <c r="F49" s="23">
        <v>13</v>
      </c>
      <c r="G49" s="23">
        <v>18</v>
      </c>
      <c r="H49" s="23">
        <v>6</v>
      </c>
      <c r="I49" s="23">
        <v>20</v>
      </c>
      <c r="J49" s="20">
        <v>10</v>
      </c>
      <c r="K49" s="20">
        <v>2</v>
      </c>
      <c r="L49" s="21">
        <v>14</v>
      </c>
      <c r="M49" s="20">
        <v>12</v>
      </c>
      <c r="N49" s="20">
        <v>1</v>
      </c>
      <c r="O49" s="20">
        <v>17</v>
      </c>
      <c r="P49" s="20">
        <v>5</v>
      </c>
      <c r="Q49" s="20">
        <v>3</v>
      </c>
      <c r="R49" s="20">
        <v>15</v>
      </c>
      <c r="S49" s="20">
        <v>4</v>
      </c>
      <c r="T49" s="20">
        <v>22</v>
      </c>
      <c r="U49" s="21" t="str">
        <f t="shared" si="2"/>
        <v>Dallas</v>
      </c>
    </row>
    <row r="50" spans="1:21" ht="12.75">
      <c r="A50" s="20">
        <v>15</v>
      </c>
      <c r="B50" s="19" t="s">
        <v>116</v>
      </c>
      <c r="C50" s="20">
        <v>4</v>
      </c>
      <c r="D50" s="23">
        <v>10</v>
      </c>
      <c r="E50" s="23">
        <v>21</v>
      </c>
      <c r="F50" s="23">
        <v>8</v>
      </c>
      <c r="G50" s="23">
        <v>5</v>
      </c>
      <c r="H50" s="23">
        <v>2</v>
      </c>
      <c r="I50" s="23">
        <v>24</v>
      </c>
      <c r="J50" s="20">
        <v>11</v>
      </c>
      <c r="K50" s="20">
        <v>3</v>
      </c>
      <c r="L50" s="21">
        <v>15</v>
      </c>
      <c r="M50" s="20">
        <v>20</v>
      </c>
      <c r="N50" s="20">
        <v>16</v>
      </c>
      <c r="O50" s="20">
        <v>13</v>
      </c>
      <c r="P50" s="20">
        <v>23</v>
      </c>
      <c r="Q50" s="20">
        <v>19</v>
      </c>
      <c r="R50" s="20">
        <v>14</v>
      </c>
      <c r="S50" s="20">
        <v>6</v>
      </c>
      <c r="T50" s="20">
        <v>7</v>
      </c>
      <c r="U50" s="21" t="str">
        <f t="shared" si="2"/>
        <v>Arizona</v>
      </c>
    </row>
    <row r="51" spans="1:21" ht="12.75">
      <c r="A51" s="20">
        <v>16</v>
      </c>
      <c r="B51" s="19" t="s">
        <v>117</v>
      </c>
      <c r="C51" s="23">
        <v>3</v>
      </c>
      <c r="D51" s="20">
        <v>14</v>
      </c>
      <c r="E51" s="23">
        <v>13</v>
      </c>
      <c r="F51" s="23">
        <v>11</v>
      </c>
      <c r="G51" s="23">
        <v>12</v>
      </c>
      <c r="H51" s="23">
        <v>18</v>
      </c>
      <c r="I51" s="23">
        <v>4</v>
      </c>
      <c r="J51" s="20">
        <v>22</v>
      </c>
      <c r="K51" s="20">
        <v>17</v>
      </c>
      <c r="L51" s="21">
        <v>16</v>
      </c>
      <c r="M51" s="20">
        <v>10</v>
      </c>
      <c r="N51" s="20">
        <v>15</v>
      </c>
      <c r="O51" s="20">
        <v>19</v>
      </c>
      <c r="P51" s="20">
        <v>9</v>
      </c>
      <c r="Q51" s="20">
        <v>24</v>
      </c>
      <c r="R51" s="20">
        <v>6</v>
      </c>
      <c r="S51" s="20">
        <v>8</v>
      </c>
      <c r="T51" s="20">
        <v>21</v>
      </c>
      <c r="U51" s="21" t="str">
        <f t="shared" si="2"/>
        <v>Tampa Bay</v>
      </c>
    </row>
    <row r="52" spans="1:21" ht="12.75">
      <c r="A52" s="20">
        <v>17</v>
      </c>
      <c r="B52" s="19" t="s">
        <v>118</v>
      </c>
      <c r="C52" s="23">
        <v>20</v>
      </c>
      <c r="D52" s="20">
        <v>24</v>
      </c>
      <c r="E52" s="23">
        <v>22</v>
      </c>
      <c r="F52" s="23">
        <v>10</v>
      </c>
      <c r="G52" s="23">
        <v>3</v>
      </c>
      <c r="H52" s="23">
        <v>13</v>
      </c>
      <c r="I52" s="23">
        <v>5</v>
      </c>
      <c r="J52" s="20">
        <v>19</v>
      </c>
      <c r="K52" s="20">
        <v>16</v>
      </c>
      <c r="L52" s="21">
        <v>17</v>
      </c>
      <c r="M52" s="20">
        <v>18</v>
      </c>
      <c r="N52" s="20">
        <v>4</v>
      </c>
      <c r="O52" s="20">
        <v>14</v>
      </c>
      <c r="P52" s="20">
        <v>7</v>
      </c>
      <c r="Q52" s="20">
        <v>12</v>
      </c>
      <c r="R52" s="20">
        <v>23</v>
      </c>
      <c r="S52" s="20">
        <v>11</v>
      </c>
      <c r="T52" s="20">
        <v>9</v>
      </c>
      <c r="U52" s="21" t="str">
        <f t="shared" si="2"/>
        <v>Miami</v>
      </c>
    </row>
    <row r="53" spans="1:21" ht="12.75">
      <c r="A53" s="20">
        <v>18</v>
      </c>
      <c r="B53" s="19" t="s">
        <v>119</v>
      </c>
      <c r="C53" s="23">
        <v>9</v>
      </c>
      <c r="D53" s="23">
        <v>3</v>
      </c>
      <c r="E53" s="23">
        <v>1</v>
      </c>
      <c r="F53" s="20">
        <v>7</v>
      </c>
      <c r="G53" s="23">
        <v>14</v>
      </c>
      <c r="H53" s="23">
        <v>16</v>
      </c>
      <c r="I53" s="23">
        <v>22</v>
      </c>
      <c r="J53" s="20">
        <v>21</v>
      </c>
      <c r="K53" s="20">
        <v>8</v>
      </c>
      <c r="L53" s="21">
        <v>18</v>
      </c>
      <c r="M53" s="20">
        <v>17</v>
      </c>
      <c r="N53" s="20">
        <v>5</v>
      </c>
      <c r="O53" s="20">
        <v>20</v>
      </c>
      <c r="P53" s="20">
        <v>19</v>
      </c>
      <c r="Q53" s="20">
        <v>10</v>
      </c>
      <c r="R53" s="20">
        <v>4</v>
      </c>
      <c r="S53" s="20">
        <v>13</v>
      </c>
      <c r="T53" s="20">
        <v>24</v>
      </c>
      <c r="U53" s="21" t="str">
        <f t="shared" si="2"/>
        <v>Baltimore</v>
      </c>
    </row>
    <row r="54" spans="1:21" ht="12.75">
      <c r="A54" s="20">
        <v>19</v>
      </c>
      <c r="B54" s="19" t="s">
        <v>120</v>
      </c>
      <c r="C54" s="23">
        <v>10</v>
      </c>
      <c r="D54" s="23">
        <v>22</v>
      </c>
      <c r="E54" s="23">
        <v>6</v>
      </c>
      <c r="F54" s="23">
        <v>24</v>
      </c>
      <c r="G54" s="23">
        <v>2</v>
      </c>
      <c r="H54" s="23">
        <v>12</v>
      </c>
      <c r="I54" s="20">
        <v>1</v>
      </c>
      <c r="J54" s="20">
        <v>17</v>
      </c>
      <c r="K54" s="20">
        <v>9</v>
      </c>
      <c r="L54" s="21">
        <v>19</v>
      </c>
      <c r="M54" s="20">
        <v>7</v>
      </c>
      <c r="N54" s="20">
        <v>8</v>
      </c>
      <c r="O54" s="20">
        <v>16</v>
      </c>
      <c r="P54" s="20">
        <v>18</v>
      </c>
      <c r="Q54" s="20">
        <v>15</v>
      </c>
      <c r="R54" s="20">
        <v>21</v>
      </c>
      <c r="S54" s="20">
        <v>23</v>
      </c>
      <c r="T54" s="20">
        <v>20</v>
      </c>
      <c r="U54" s="21" t="str">
        <f t="shared" si="2"/>
        <v>Philadelphia</v>
      </c>
    </row>
    <row r="55" spans="1:21" ht="12.75">
      <c r="A55" s="20">
        <v>20</v>
      </c>
      <c r="B55" s="19" t="s">
        <v>121</v>
      </c>
      <c r="C55" s="23">
        <v>17</v>
      </c>
      <c r="D55" s="23">
        <v>7</v>
      </c>
      <c r="E55" s="23">
        <v>5</v>
      </c>
      <c r="F55" s="23">
        <v>9</v>
      </c>
      <c r="G55" s="23">
        <v>23</v>
      </c>
      <c r="H55" s="20">
        <v>8</v>
      </c>
      <c r="I55" s="23">
        <v>14</v>
      </c>
      <c r="J55" s="20">
        <v>13</v>
      </c>
      <c r="K55" s="20">
        <v>22</v>
      </c>
      <c r="L55" s="21">
        <v>20</v>
      </c>
      <c r="M55" s="20">
        <v>15</v>
      </c>
      <c r="N55" s="20">
        <v>24</v>
      </c>
      <c r="O55" s="20">
        <v>18</v>
      </c>
      <c r="P55" s="20">
        <v>1</v>
      </c>
      <c r="Q55" s="20">
        <v>21</v>
      </c>
      <c r="R55" s="20">
        <v>2</v>
      </c>
      <c r="S55" s="20">
        <v>10</v>
      </c>
      <c r="T55" s="20">
        <v>19</v>
      </c>
      <c r="U55" s="21" t="str">
        <f t="shared" si="2"/>
        <v>San Francisco</v>
      </c>
    </row>
    <row r="56" spans="1:21" ht="12.75">
      <c r="A56" s="20">
        <v>21</v>
      </c>
      <c r="B56" s="19" t="s">
        <v>122</v>
      </c>
      <c r="C56" s="23">
        <v>1</v>
      </c>
      <c r="D56" s="23">
        <v>4</v>
      </c>
      <c r="E56" s="23">
        <v>15</v>
      </c>
      <c r="F56" s="23">
        <v>2</v>
      </c>
      <c r="G56" s="23">
        <v>22</v>
      </c>
      <c r="H56" s="20">
        <v>3</v>
      </c>
      <c r="I56" s="23">
        <v>23</v>
      </c>
      <c r="J56" s="20">
        <v>18</v>
      </c>
      <c r="K56" s="20">
        <v>6</v>
      </c>
      <c r="L56" s="21">
        <v>21</v>
      </c>
      <c r="M56" s="20">
        <v>8</v>
      </c>
      <c r="N56" s="20">
        <v>11</v>
      </c>
      <c r="O56" s="20">
        <v>9</v>
      </c>
      <c r="P56" s="20">
        <v>12</v>
      </c>
      <c r="Q56" s="20">
        <v>20</v>
      </c>
      <c r="R56" s="20">
        <v>19</v>
      </c>
      <c r="S56" s="20">
        <v>7</v>
      </c>
      <c r="T56" s="20">
        <v>16</v>
      </c>
      <c r="U56" s="21" t="str">
        <f t="shared" si="2"/>
        <v>Tennessee</v>
      </c>
    </row>
    <row r="57" spans="1:21" ht="12.75">
      <c r="A57" s="20">
        <v>22</v>
      </c>
      <c r="B57" s="19" t="s">
        <v>123</v>
      </c>
      <c r="C57" s="20">
        <v>5</v>
      </c>
      <c r="D57" s="23">
        <v>19</v>
      </c>
      <c r="E57" s="23">
        <v>17</v>
      </c>
      <c r="F57" s="23">
        <v>3</v>
      </c>
      <c r="G57" s="23">
        <v>21</v>
      </c>
      <c r="H57" s="23">
        <v>23</v>
      </c>
      <c r="I57" s="23">
        <v>18</v>
      </c>
      <c r="J57" s="20">
        <v>16</v>
      </c>
      <c r="K57" s="20">
        <v>20</v>
      </c>
      <c r="L57" s="21">
        <v>22</v>
      </c>
      <c r="M57" s="20">
        <v>24</v>
      </c>
      <c r="N57" s="20">
        <v>9</v>
      </c>
      <c r="O57" s="20">
        <v>4</v>
      </c>
      <c r="P57" s="20">
        <v>6</v>
      </c>
      <c r="Q57" s="20">
        <v>8</v>
      </c>
      <c r="R57" s="20">
        <v>11</v>
      </c>
      <c r="S57" s="20">
        <v>1</v>
      </c>
      <c r="T57" s="20">
        <v>14</v>
      </c>
      <c r="U57" s="21" t="str">
        <f t="shared" si="2"/>
        <v>Cincinnati</v>
      </c>
    </row>
    <row r="58" spans="1:21" ht="12.75">
      <c r="A58" s="20">
        <v>23</v>
      </c>
      <c r="B58" s="19" t="s">
        <v>22</v>
      </c>
      <c r="C58" s="23">
        <v>13</v>
      </c>
      <c r="D58" s="23">
        <v>8</v>
      </c>
      <c r="E58" s="23">
        <v>14</v>
      </c>
      <c r="F58" s="20">
        <v>6</v>
      </c>
      <c r="G58" s="23">
        <v>20</v>
      </c>
      <c r="H58" s="23">
        <v>22</v>
      </c>
      <c r="I58" s="23">
        <v>21</v>
      </c>
      <c r="J58" s="20">
        <v>12</v>
      </c>
      <c r="K58" s="20">
        <v>11</v>
      </c>
      <c r="L58" s="21">
        <v>23</v>
      </c>
      <c r="M58" s="20">
        <v>9</v>
      </c>
      <c r="N58" s="20">
        <v>7</v>
      </c>
      <c r="O58" s="20">
        <v>2</v>
      </c>
      <c r="P58" s="20">
        <v>15</v>
      </c>
      <c r="Q58" s="20">
        <v>1</v>
      </c>
      <c r="R58" s="20">
        <v>17</v>
      </c>
      <c r="S58" s="20">
        <v>19</v>
      </c>
      <c r="T58" s="20">
        <v>5</v>
      </c>
      <c r="U58" s="21" t="str">
        <f t="shared" si="2"/>
        <v>New York Jets</v>
      </c>
    </row>
    <row r="59" spans="1:21" ht="12.75">
      <c r="A59" s="20">
        <v>24</v>
      </c>
      <c r="B59" s="19" t="s">
        <v>124</v>
      </c>
      <c r="C59" s="23">
        <v>12</v>
      </c>
      <c r="D59" s="20">
        <v>17</v>
      </c>
      <c r="E59" s="23">
        <v>8</v>
      </c>
      <c r="F59" s="23">
        <v>19</v>
      </c>
      <c r="G59" s="23">
        <v>10</v>
      </c>
      <c r="H59" s="23">
        <v>5</v>
      </c>
      <c r="I59" s="23">
        <v>15</v>
      </c>
      <c r="J59" s="20">
        <v>7</v>
      </c>
      <c r="K59" s="20">
        <v>4</v>
      </c>
      <c r="L59" s="21">
        <v>24</v>
      </c>
      <c r="M59" s="20">
        <v>22</v>
      </c>
      <c r="N59" s="20">
        <v>20</v>
      </c>
      <c r="O59" s="20">
        <v>6</v>
      </c>
      <c r="P59" s="20">
        <v>2</v>
      </c>
      <c r="Q59" s="20">
        <v>16</v>
      </c>
      <c r="R59" s="20">
        <v>13</v>
      </c>
      <c r="S59" s="20">
        <v>9</v>
      </c>
      <c r="T59" s="20">
        <v>18</v>
      </c>
      <c r="U59" s="21" t="str">
        <f t="shared" si="2"/>
        <v>Cleveland</v>
      </c>
    </row>
    <row r="60" spans="1:21" ht="12.75">
      <c r="A60" s="18"/>
      <c r="B60" s="19"/>
      <c r="C60" s="22">
        <f aca="true" t="shared" si="3" ref="C60:T60">C35</f>
        <v>1</v>
      </c>
      <c r="D60" s="22">
        <f t="shared" si="3"/>
        <v>2</v>
      </c>
      <c r="E60" s="22">
        <f t="shared" si="3"/>
        <v>3</v>
      </c>
      <c r="F60" s="22">
        <f t="shared" si="3"/>
        <v>4</v>
      </c>
      <c r="G60" s="22">
        <f t="shared" si="3"/>
        <v>5</v>
      </c>
      <c r="H60" s="22">
        <f t="shared" si="3"/>
        <v>6</v>
      </c>
      <c r="I60" s="22">
        <f t="shared" si="3"/>
        <v>7</v>
      </c>
      <c r="J60" s="22">
        <f t="shared" si="3"/>
        <v>8</v>
      </c>
      <c r="K60" s="22">
        <f t="shared" si="3"/>
        <v>9</v>
      </c>
      <c r="L60" s="22"/>
      <c r="M60" s="22">
        <f t="shared" si="3"/>
        <v>10</v>
      </c>
      <c r="N60" s="22">
        <f t="shared" si="3"/>
        <v>11</v>
      </c>
      <c r="O60" s="22">
        <f t="shared" si="3"/>
        <v>12</v>
      </c>
      <c r="P60" s="22">
        <f t="shared" si="3"/>
        <v>13</v>
      </c>
      <c r="Q60" s="22">
        <f t="shared" si="3"/>
        <v>14</v>
      </c>
      <c r="R60" s="22">
        <f t="shared" si="3"/>
        <v>15</v>
      </c>
      <c r="S60" s="22">
        <f t="shared" si="3"/>
        <v>16</v>
      </c>
      <c r="T60" s="22">
        <f t="shared" si="3"/>
        <v>17</v>
      </c>
      <c r="U60" s="21"/>
    </row>
    <row r="61" spans="1:21" ht="12.75">
      <c r="A61" s="18"/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1"/>
    </row>
    <row r="62" spans="1:21" ht="12.75">
      <c r="A62" s="18"/>
      <c r="B62" s="19" t="s">
        <v>1</v>
      </c>
      <c r="C62" s="2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21" t="str">
        <f>B62</f>
        <v>Team</v>
      </c>
    </row>
    <row r="63" spans="1:21" ht="12.75">
      <c r="A63" s="18"/>
      <c r="B63" s="19"/>
      <c r="C63" s="22">
        <v>1</v>
      </c>
      <c r="D63" s="22">
        <v>2</v>
      </c>
      <c r="E63" s="22">
        <v>3</v>
      </c>
      <c r="F63" s="22">
        <v>4</v>
      </c>
      <c r="G63" s="22">
        <v>5</v>
      </c>
      <c r="H63" s="22">
        <v>6</v>
      </c>
      <c r="I63" s="22">
        <v>7</v>
      </c>
      <c r="J63" s="22">
        <v>8</v>
      </c>
      <c r="K63" s="22">
        <v>9</v>
      </c>
      <c r="L63" s="22"/>
      <c r="M63" s="22">
        <v>10</v>
      </c>
      <c r="N63" s="22">
        <v>11</v>
      </c>
      <c r="O63" s="22">
        <v>12</v>
      </c>
      <c r="P63" s="22">
        <v>13</v>
      </c>
      <c r="Q63" s="22">
        <v>14</v>
      </c>
      <c r="R63" s="22">
        <v>15</v>
      </c>
      <c r="S63" s="22">
        <v>16</v>
      </c>
      <c r="T63" s="22">
        <v>17</v>
      </c>
      <c r="U63" s="21"/>
    </row>
    <row r="64" spans="1:21" ht="12.75">
      <c r="A64" s="20">
        <v>1</v>
      </c>
      <c r="B64" s="19" t="s">
        <v>78</v>
      </c>
      <c r="C64" s="20">
        <v>2</v>
      </c>
      <c r="D64" s="20">
        <v>3</v>
      </c>
      <c r="E64" s="20">
        <v>4</v>
      </c>
      <c r="F64" s="20">
        <v>5</v>
      </c>
      <c r="G64" s="20">
        <v>6</v>
      </c>
      <c r="H64" s="20">
        <v>7</v>
      </c>
      <c r="I64" s="20">
        <v>8</v>
      </c>
      <c r="J64" s="20">
        <v>9</v>
      </c>
      <c r="K64" s="20">
        <v>10</v>
      </c>
      <c r="L64" s="21">
        <v>1</v>
      </c>
      <c r="M64" s="20">
        <v>13</v>
      </c>
      <c r="N64" s="20">
        <v>14</v>
      </c>
      <c r="O64" s="20">
        <v>18</v>
      </c>
      <c r="P64" s="20">
        <v>19</v>
      </c>
      <c r="Q64" s="20">
        <v>20</v>
      </c>
      <c r="R64" s="20">
        <v>21</v>
      </c>
      <c r="S64" s="20">
        <v>22</v>
      </c>
      <c r="T64" s="20">
        <v>23</v>
      </c>
      <c r="U64" s="21" t="str">
        <f aca="true" t="shared" si="4" ref="U64:U87">B64</f>
        <v>Chicago</v>
      </c>
    </row>
    <row r="65" spans="1:21" ht="12.75">
      <c r="A65" s="20">
        <v>2</v>
      </c>
      <c r="B65" s="19" t="s">
        <v>91</v>
      </c>
      <c r="C65" s="20">
        <v>1</v>
      </c>
      <c r="D65" s="20">
        <v>3</v>
      </c>
      <c r="E65" s="20">
        <v>4</v>
      </c>
      <c r="F65" s="20">
        <v>5</v>
      </c>
      <c r="G65" s="20">
        <v>7</v>
      </c>
      <c r="H65" s="20">
        <v>9</v>
      </c>
      <c r="I65" s="20">
        <v>10</v>
      </c>
      <c r="J65" s="20">
        <v>11</v>
      </c>
      <c r="K65" s="20">
        <v>12</v>
      </c>
      <c r="L65" s="21">
        <v>2</v>
      </c>
      <c r="M65" s="20">
        <v>13</v>
      </c>
      <c r="N65" s="20">
        <v>14</v>
      </c>
      <c r="O65" s="20">
        <v>15</v>
      </c>
      <c r="P65" s="20">
        <v>19</v>
      </c>
      <c r="Q65" s="20">
        <v>20</v>
      </c>
      <c r="R65" s="20">
        <v>21</v>
      </c>
      <c r="S65" s="20">
        <v>23</v>
      </c>
      <c r="T65" s="20">
        <v>24</v>
      </c>
      <c r="U65" s="21" t="str">
        <f t="shared" si="4"/>
        <v>Washington</v>
      </c>
    </row>
    <row r="66" spans="1:21" ht="12.75">
      <c r="A66" s="20">
        <v>3</v>
      </c>
      <c r="B66" s="19" t="s">
        <v>96</v>
      </c>
      <c r="C66" s="20">
        <v>1</v>
      </c>
      <c r="D66" s="20">
        <v>2</v>
      </c>
      <c r="E66" s="20">
        <v>4</v>
      </c>
      <c r="F66" s="20">
        <v>5</v>
      </c>
      <c r="G66" s="20">
        <v>6</v>
      </c>
      <c r="H66" s="20">
        <v>8</v>
      </c>
      <c r="I66" s="20">
        <v>9</v>
      </c>
      <c r="J66" s="20">
        <v>11</v>
      </c>
      <c r="K66" s="20">
        <v>12</v>
      </c>
      <c r="L66" s="21">
        <v>3</v>
      </c>
      <c r="M66" s="20">
        <v>13</v>
      </c>
      <c r="N66" s="20">
        <v>14</v>
      </c>
      <c r="O66" s="20">
        <v>15</v>
      </c>
      <c r="P66" s="20">
        <v>16</v>
      </c>
      <c r="Q66" s="20">
        <v>17</v>
      </c>
      <c r="R66" s="20">
        <v>18</v>
      </c>
      <c r="S66" s="20">
        <v>21</v>
      </c>
      <c r="T66" s="20">
        <v>22</v>
      </c>
      <c r="U66" s="21" t="str">
        <f t="shared" si="4"/>
        <v>Jacksonville</v>
      </c>
    </row>
    <row r="67" spans="1:21" ht="12.75">
      <c r="A67" s="20">
        <v>4</v>
      </c>
      <c r="B67" s="19" t="s">
        <v>102</v>
      </c>
      <c r="C67" s="20">
        <v>1</v>
      </c>
      <c r="D67" s="20">
        <v>2</v>
      </c>
      <c r="E67" s="20">
        <v>3</v>
      </c>
      <c r="F67" s="20">
        <v>6</v>
      </c>
      <c r="G67" s="20">
        <v>7</v>
      </c>
      <c r="H67" s="20">
        <v>8</v>
      </c>
      <c r="I67" s="20">
        <v>10</v>
      </c>
      <c r="J67" s="20">
        <v>11</v>
      </c>
      <c r="K67" s="20">
        <v>12</v>
      </c>
      <c r="L67" s="21">
        <v>4</v>
      </c>
      <c r="M67" s="20">
        <v>14</v>
      </c>
      <c r="N67" s="20">
        <v>15</v>
      </c>
      <c r="O67" s="20">
        <v>16</v>
      </c>
      <c r="P67" s="20">
        <v>17</v>
      </c>
      <c r="Q67" s="20">
        <v>18</v>
      </c>
      <c r="R67" s="20">
        <v>21</v>
      </c>
      <c r="S67" s="20">
        <v>22</v>
      </c>
      <c r="T67" s="20">
        <v>24</v>
      </c>
      <c r="U67" s="21" t="str">
        <f t="shared" si="4"/>
        <v>Detroit</v>
      </c>
    </row>
    <row r="68" spans="1:21" ht="12.75">
      <c r="A68" s="20">
        <v>5</v>
      </c>
      <c r="B68" s="19" t="s">
        <v>105</v>
      </c>
      <c r="C68" s="20">
        <v>1</v>
      </c>
      <c r="D68" s="20">
        <v>2</v>
      </c>
      <c r="E68" s="20">
        <v>3</v>
      </c>
      <c r="F68" s="20">
        <v>6</v>
      </c>
      <c r="G68" s="20">
        <v>7</v>
      </c>
      <c r="H68" s="20">
        <v>8</v>
      </c>
      <c r="I68" s="20">
        <v>11</v>
      </c>
      <c r="J68" s="20">
        <v>12</v>
      </c>
      <c r="K68" s="20">
        <v>13</v>
      </c>
      <c r="L68" s="21">
        <v>5</v>
      </c>
      <c r="M68" s="20">
        <v>14</v>
      </c>
      <c r="N68" s="20">
        <v>15</v>
      </c>
      <c r="O68" s="20">
        <v>17</v>
      </c>
      <c r="P68" s="20">
        <v>18</v>
      </c>
      <c r="Q68" s="20">
        <v>20</v>
      </c>
      <c r="R68" s="20">
        <v>22</v>
      </c>
      <c r="S68" s="20">
        <v>23</v>
      </c>
      <c r="T68" s="20">
        <v>24</v>
      </c>
      <c r="U68" s="21" t="str">
        <f t="shared" si="4"/>
        <v>Green Bay</v>
      </c>
    </row>
    <row r="69" spans="1:21" ht="12.75">
      <c r="A69" s="20">
        <v>6</v>
      </c>
      <c r="B69" s="19" t="s">
        <v>21</v>
      </c>
      <c r="C69" s="20">
        <v>1</v>
      </c>
      <c r="D69" s="20">
        <v>3</v>
      </c>
      <c r="E69" s="20">
        <v>4</v>
      </c>
      <c r="F69" s="20">
        <v>5</v>
      </c>
      <c r="G69" s="20">
        <v>7</v>
      </c>
      <c r="H69" s="20">
        <v>8</v>
      </c>
      <c r="I69" s="20">
        <v>10</v>
      </c>
      <c r="J69" s="20">
        <v>11</v>
      </c>
      <c r="K69" s="20">
        <v>13</v>
      </c>
      <c r="L69" s="21">
        <v>6</v>
      </c>
      <c r="M69" s="20">
        <v>14</v>
      </c>
      <c r="N69" s="20">
        <v>15</v>
      </c>
      <c r="O69" s="20">
        <v>16</v>
      </c>
      <c r="P69" s="20">
        <v>19</v>
      </c>
      <c r="Q69" s="20">
        <v>21</v>
      </c>
      <c r="R69" s="20">
        <v>22</v>
      </c>
      <c r="S69" s="20">
        <v>23</v>
      </c>
      <c r="T69" s="20">
        <v>24</v>
      </c>
      <c r="U69" s="21" t="str">
        <f t="shared" si="4"/>
        <v>Los Angeles Rams</v>
      </c>
    </row>
    <row r="70" spans="1:21" ht="12.75">
      <c r="A70" s="20">
        <v>7</v>
      </c>
      <c r="B70" s="19" t="s">
        <v>108</v>
      </c>
      <c r="C70" s="20">
        <v>1</v>
      </c>
      <c r="D70" s="20">
        <v>2</v>
      </c>
      <c r="E70" s="20">
        <v>4</v>
      </c>
      <c r="F70" s="20">
        <v>5</v>
      </c>
      <c r="G70" s="20">
        <v>6</v>
      </c>
      <c r="H70" s="20">
        <v>9</v>
      </c>
      <c r="I70" s="20">
        <v>10</v>
      </c>
      <c r="J70" s="20">
        <v>11</v>
      </c>
      <c r="K70" s="20">
        <v>12</v>
      </c>
      <c r="L70" s="21">
        <v>7</v>
      </c>
      <c r="M70" s="20">
        <v>15</v>
      </c>
      <c r="N70" s="20">
        <v>17</v>
      </c>
      <c r="O70" s="20">
        <v>18</v>
      </c>
      <c r="P70" s="20">
        <v>19</v>
      </c>
      <c r="Q70" s="20">
        <v>20</v>
      </c>
      <c r="R70" s="20">
        <v>21</v>
      </c>
      <c r="S70" s="20">
        <v>23</v>
      </c>
      <c r="T70" s="20">
        <v>24</v>
      </c>
      <c r="U70" s="21" t="str">
        <f t="shared" si="4"/>
        <v>Seattle</v>
      </c>
    </row>
    <row r="71" spans="1:21" ht="12.75">
      <c r="A71" s="20">
        <v>8</v>
      </c>
      <c r="B71" s="19" t="s">
        <v>110</v>
      </c>
      <c r="C71" s="20">
        <v>1</v>
      </c>
      <c r="D71" s="20">
        <v>3</v>
      </c>
      <c r="E71" s="20">
        <v>4</v>
      </c>
      <c r="F71" s="20">
        <v>5</v>
      </c>
      <c r="G71" s="20">
        <v>6</v>
      </c>
      <c r="H71" s="20">
        <v>9</v>
      </c>
      <c r="I71" s="20">
        <v>12</v>
      </c>
      <c r="J71" s="20">
        <v>13</v>
      </c>
      <c r="K71" s="20">
        <v>15</v>
      </c>
      <c r="L71" s="21">
        <v>8</v>
      </c>
      <c r="M71" s="20">
        <v>16</v>
      </c>
      <c r="N71" s="20">
        <v>18</v>
      </c>
      <c r="O71" s="20">
        <v>19</v>
      </c>
      <c r="P71" s="20">
        <v>20</v>
      </c>
      <c r="Q71" s="20">
        <v>21</v>
      </c>
      <c r="R71" s="20">
        <v>22</v>
      </c>
      <c r="S71" s="20">
        <v>23</v>
      </c>
      <c r="T71" s="20">
        <v>24</v>
      </c>
      <c r="U71" s="21" t="str">
        <f t="shared" si="4"/>
        <v>Minnesota</v>
      </c>
    </row>
    <row r="72" spans="1:21" ht="12.75">
      <c r="A72" s="20">
        <v>9</v>
      </c>
      <c r="B72" s="19" t="s">
        <v>111</v>
      </c>
      <c r="C72" s="20">
        <v>1</v>
      </c>
      <c r="D72" s="20">
        <v>2</v>
      </c>
      <c r="E72" s="20">
        <v>3</v>
      </c>
      <c r="F72" s="20">
        <v>7</v>
      </c>
      <c r="G72" s="20">
        <v>8</v>
      </c>
      <c r="H72" s="20">
        <v>10</v>
      </c>
      <c r="I72" s="20">
        <v>11</v>
      </c>
      <c r="J72" s="20">
        <v>12</v>
      </c>
      <c r="K72" s="20">
        <v>16</v>
      </c>
      <c r="L72" s="21">
        <v>9</v>
      </c>
      <c r="M72" s="20">
        <v>17</v>
      </c>
      <c r="N72" s="20">
        <v>18</v>
      </c>
      <c r="O72" s="20">
        <v>19</v>
      </c>
      <c r="P72" s="20">
        <v>20</v>
      </c>
      <c r="Q72" s="20">
        <v>21</v>
      </c>
      <c r="R72" s="20">
        <v>22</v>
      </c>
      <c r="S72" s="20">
        <v>23</v>
      </c>
      <c r="T72" s="20">
        <v>24</v>
      </c>
      <c r="U72" s="21" t="str">
        <f t="shared" si="4"/>
        <v>Houston</v>
      </c>
    </row>
    <row r="73" spans="1:21" ht="12.75">
      <c r="A73" s="20">
        <v>10</v>
      </c>
      <c r="B73" s="19" t="s">
        <v>39</v>
      </c>
      <c r="C73" s="20">
        <v>1</v>
      </c>
      <c r="D73" s="20">
        <v>2</v>
      </c>
      <c r="E73" s="20">
        <v>4</v>
      </c>
      <c r="F73" s="20">
        <v>6</v>
      </c>
      <c r="G73" s="20">
        <v>7</v>
      </c>
      <c r="H73" s="20">
        <v>9</v>
      </c>
      <c r="I73" s="20">
        <v>11</v>
      </c>
      <c r="J73" s="20">
        <v>12</v>
      </c>
      <c r="K73" s="20">
        <v>13</v>
      </c>
      <c r="L73" s="21">
        <v>10</v>
      </c>
      <c r="M73" s="20">
        <v>14</v>
      </c>
      <c r="N73" s="20">
        <v>15</v>
      </c>
      <c r="O73" s="20">
        <v>16</v>
      </c>
      <c r="P73" s="20">
        <v>17</v>
      </c>
      <c r="Q73" s="20">
        <v>18</v>
      </c>
      <c r="R73" s="20">
        <v>19</v>
      </c>
      <c r="S73" s="20">
        <v>20</v>
      </c>
      <c r="T73" s="20">
        <v>24</v>
      </c>
      <c r="U73" s="21" t="str">
        <f t="shared" si="4"/>
        <v>New York Giants</v>
      </c>
    </row>
    <row r="74" spans="1:21" ht="12.75">
      <c r="A74" s="20">
        <v>11</v>
      </c>
      <c r="B74" s="19" t="s">
        <v>24</v>
      </c>
      <c r="C74" s="20">
        <v>2</v>
      </c>
      <c r="D74" s="20">
        <v>3</v>
      </c>
      <c r="E74" s="20">
        <v>4</v>
      </c>
      <c r="F74" s="20">
        <v>5</v>
      </c>
      <c r="G74" s="20">
        <v>6</v>
      </c>
      <c r="H74" s="20">
        <v>7</v>
      </c>
      <c r="I74" s="20">
        <v>9</v>
      </c>
      <c r="J74" s="20">
        <v>10</v>
      </c>
      <c r="K74" s="20">
        <v>12</v>
      </c>
      <c r="L74" s="21">
        <v>11</v>
      </c>
      <c r="M74" s="20">
        <v>13</v>
      </c>
      <c r="N74" s="20">
        <v>14</v>
      </c>
      <c r="O74" s="20">
        <v>15</v>
      </c>
      <c r="P74" s="20">
        <v>16</v>
      </c>
      <c r="Q74" s="20">
        <v>17</v>
      </c>
      <c r="R74" s="20">
        <v>21</v>
      </c>
      <c r="S74" s="20">
        <v>22</v>
      </c>
      <c r="T74" s="20">
        <v>23</v>
      </c>
      <c r="U74" s="21" t="str">
        <f t="shared" si="4"/>
        <v>Los Angeles Chargers</v>
      </c>
    </row>
    <row r="75" spans="1:21" ht="12.75">
      <c r="A75" s="20">
        <v>12</v>
      </c>
      <c r="B75" s="19" t="s">
        <v>113</v>
      </c>
      <c r="C75" s="20">
        <v>2</v>
      </c>
      <c r="D75" s="20">
        <v>3</v>
      </c>
      <c r="E75" s="20">
        <v>4</v>
      </c>
      <c r="F75" s="20">
        <v>5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  <c r="L75" s="21">
        <v>12</v>
      </c>
      <c r="M75" s="20">
        <v>13</v>
      </c>
      <c r="N75" s="20">
        <v>14</v>
      </c>
      <c r="O75" s="20">
        <v>16</v>
      </c>
      <c r="P75" s="20">
        <v>17</v>
      </c>
      <c r="Q75" s="20">
        <v>19</v>
      </c>
      <c r="R75" s="20">
        <v>21</v>
      </c>
      <c r="S75" s="20">
        <v>23</v>
      </c>
      <c r="T75" s="20">
        <v>24</v>
      </c>
      <c r="U75" s="21" t="str">
        <f t="shared" si="4"/>
        <v>New Orleans</v>
      </c>
    </row>
    <row r="76" spans="1:21" ht="12.75">
      <c r="A76" s="20">
        <v>13</v>
      </c>
      <c r="B76" s="19" t="s">
        <v>114</v>
      </c>
      <c r="C76" s="20">
        <v>1</v>
      </c>
      <c r="D76" s="20">
        <v>2</v>
      </c>
      <c r="E76" s="20">
        <v>3</v>
      </c>
      <c r="F76" s="20">
        <v>5</v>
      </c>
      <c r="G76" s="20">
        <v>6</v>
      </c>
      <c r="H76" s="20">
        <v>8</v>
      </c>
      <c r="I76" s="20">
        <v>10</v>
      </c>
      <c r="J76" s="20">
        <v>11</v>
      </c>
      <c r="K76" s="20">
        <v>12</v>
      </c>
      <c r="L76" s="21">
        <v>13</v>
      </c>
      <c r="M76" s="20">
        <v>14</v>
      </c>
      <c r="N76" s="20">
        <v>15</v>
      </c>
      <c r="O76" s="20">
        <v>16</v>
      </c>
      <c r="P76" s="20">
        <v>17</v>
      </c>
      <c r="Q76" s="20">
        <v>18</v>
      </c>
      <c r="R76" s="20">
        <v>20</v>
      </c>
      <c r="S76" s="20">
        <v>23</v>
      </c>
      <c r="T76" s="20">
        <v>24</v>
      </c>
      <c r="U76" s="21" t="str">
        <f t="shared" si="4"/>
        <v>Pittsburgh</v>
      </c>
    </row>
    <row r="77" spans="1:21" ht="12.75">
      <c r="A77" s="20">
        <v>14</v>
      </c>
      <c r="B77" s="19" t="s">
        <v>115</v>
      </c>
      <c r="C77" s="20">
        <v>1</v>
      </c>
      <c r="D77" s="20">
        <v>2</v>
      </c>
      <c r="E77" s="20">
        <v>3</v>
      </c>
      <c r="F77" s="20">
        <v>4</v>
      </c>
      <c r="G77" s="20">
        <v>5</v>
      </c>
      <c r="H77" s="20">
        <v>6</v>
      </c>
      <c r="I77" s="20">
        <v>10</v>
      </c>
      <c r="J77" s="20">
        <v>11</v>
      </c>
      <c r="K77" s="20">
        <v>12</v>
      </c>
      <c r="L77" s="21">
        <v>14</v>
      </c>
      <c r="M77" s="20">
        <v>13</v>
      </c>
      <c r="N77" s="20">
        <v>15</v>
      </c>
      <c r="O77" s="20">
        <v>16</v>
      </c>
      <c r="P77" s="20">
        <v>17</v>
      </c>
      <c r="Q77" s="20">
        <v>18</v>
      </c>
      <c r="R77" s="20">
        <v>20</v>
      </c>
      <c r="S77" s="20">
        <v>22</v>
      </c>
      <c r="T77" s="20">
        <v>23</v>
      </c>
      <c r="U77" s="21" t="str">
        <f t="shared" si="4"/>
        <v>Dallas</v>
      </c>
    </row>
    <row r="78" spans="1:21" ht="12.75">
      <c r="A78" s="20">
        <v>15</v>
      </c>
      <c r="B78" s="19" t="s">
        <v>116</v>
      </c>
      <c r="C78" s="20">
        <v>2</v>
      </c>
      <c r="D78" s="20">
        <v>3</v>
      </c>
      <c r="E78" s="20">
        <v>4</v>
      </c>
      <c r="F78" s="20">
        <v>5</v>
      </c>
      <c r="G78" s="20">
        <v>6</v>
      </c>
      <c r="H78" s="20">
        <v>7</v>
      </c>
      <c r="I78" s="20">
        <v>8</v>
      </c>
      <c r="J78" s="20">
        <v>10</v>
      </c>
      <c r="K78" s="20">
        <v>11</v>
      </c>
      <c r="L78" s="21">
        <v>15</v>
      </c>
      <c r="M78" s="20">
        <v>13</v>
      </c>
      <c r="N78" s="20">
        <v>14</v>
      </c>
      <c r="O78" s="20">
        <v>16</v>
      </c>
      <c r="P78" s="20">
        <v>19</v>
      </c>
      <c r="Q78" s="20">
        <v>20</v>
      </c>
      <c r="R78" s="20">
        <v>21</v>
      </c>
      <c r="S78" s="20">
        <v>23</v>
      </c>
      <c r="T78" s="20">
        <v>24</v>
      </c>
      <c r="U78" s="21" t="str">
        <f t="shared" si="4"/>
        <v>Arizona</v>
      </c>
    </row>
    <row r="79" spans="1:21" ht="12.75">
      <c r="A79" s="20">
        <v>16</v>
      </c>
      <c r="B79" s="19" t="s">
        <v>117</v>
      </c>
      <c r="C79" s="20">
        <v>3</v>
      </c>
      <c r="D79" s="20">
        <v>4</v>
      </c>
      <c r="E79" s="20">
        <v>6</v>
      </c>
      <c r="F79" s="20">
        <v>8</v>
      </c>
      <c r="G79" s="20">
        <v>9</v>
      </c>
      <c r="H79" s="20">
        <v>10</v>
      </c>
      <c r="I79" s="20">
        <v>11</v>
      </c>
      <c r="J79" s="20">
        <v>12</v>
      </c>
      <c r="K79" s="20">
        <v>13</v>
      </c>
      <c r="L79" s="21">
        <v>16</v>
      </c>
      <c r="M79" s="20">
        <v>14</v>
      </c>
      <c r="N79" s="20">
        <v>15</v>
      </c>
      <c r="O79" s="20">
        <v>17</v>
      </c>
      <c r="P79" s="20">
        <v>18</v>
      </c>
      <c r="Q79" s="20">
        <v>19</v>
      </c>
      <c r="R79" s="20">
        <v>21</v>
      </c>
      <c r="S79" s="20">
        <v>22</v>
      </c>
      <c r="T79" s="20">
        <v>24</v>
      </c>
      <c r="U79" s="21" t="str">
        <f t="shared" si="4"/>
        <v>Tampa Bay</v>
      </c>
    </row>
    <row r="80" spans="1:21" ht="12.75">
      <c r="A80" s="20">
        <v>17</v>
      </c>
      <c r="B80" s="19" t="s">
        <v>118</v>
      </c>
      <c r="C80" s="20">
        <v>3</v>
      </c>
      <c r="D80" s="20">
        <v>4</v>
      </c>
      <c r="E80" s="20">
        <v>5</v>
      </c>
      <c r="F80" s="20">
        <v>7</v>
      </c>
      <c r="G80" s="20">
        <v>9</v>
      </c>
      <c r="H80" s="20">
        <v>10</v>
      </c>
      <c r="I80" s="20">
        <v>11</v>
      </c>
      <c r="J80" s="20">
        <v>12</v>
      </c>
      <c r="K80" s="20">
        <v>13</v>
      </c>
      <c r="L80" s="21">
        <v>17</v>
      </c>
      <c r="M80" s="20">
        <v>14</v>
      </c>
      <c r="N80" s="20">
        <v>16</v>
      </c>
      <c r="O80" s="20">
        <v>18</v>
      </c>
      <c r="P80" s="20">
        <v>19</v>
      </c>
      <c r="Q80" s="20">
        <v>20</v>
      </c>
      <c r="R80" s="20">
        <v>22</v>
      </c>
      <c r="S80" s="20">
        <v>23</v>
      </c>
      <c r="T80" s="20">
        <v>24</v>
      </c>
      <c r="U80" s="21" t="str">
        <f t="shared" si="4"/>
        <v>Miami</v>
      </c>
    </row>
    <row r="81" spans="1:21" ht="12.75">
      <c r="A81" s="20">
        <v>18</v>
      </c>
      <c r="B81" s="19" t="s">
        <v>119</v>
      </c>
      <c r="C81" s="20">
        <v>1</v>
      </c>
      <c r="D81" s="20">
        <v>3</v>
      </c>
      <c r="E81" s="20">
        <v>4</v>
      </c>
      <c r="F81" s="20">
        <v>5</v>
      </c>
      <c r="G81" s="20">
        <v>7</v>
      </c>
      <c r="H81" s="20">
        <v>8</v>
      </c>
      <c r="I81" s="20">
        <v>9</v>
      </c>
      <c r="J81" s="20">
        <v>10</v>
      </c>
      <c r="K81" s="20">
        <v>13</v>
      </c>
      <c r="L81" s="21">
        <v>18</v>
      </c>
      <c r="M81" s="20">
        <v>14</v>
      </c>
      <c r="N81" s="20">
        <v>16</v>
      </c>
      <c r="O81" s="20">
        <v>17</v>
      </c>
      <c r="P81" s="20">
        <v>19</v>
      </c>
      <c r="Q81" s="20">
        <v>20</v>
      </c>
      <c r="R81" s="20">
        <v>21</v>
      </c>
      <c r="S81" s="20">
        <v>22</v>
      </c>
      <c r="T81" s="20">
        <v>24</v>
      </c>
      <c r="U81" s="21" t="str">
        <f t="shared" si="4"/>
        <v>Baltimore</v>
      </c>
    </row>
    <row r="82" spans="1:21" ht="12.75">
      <c r="A82" s="20">
        <v>19</v>
      </c>
      <c r="B82" s="19" t="s">
        <v>120</v>
      </c>
      <c r="C82" s="20">
        <v>1</v>
      </c>
      <c r="D82" s="20">
        <v>2</v>
      </c>
      <c r="E82" s="20">
        <v>6</v>
      </c>
      <c r="F82" s="20">
        <v>7</v>
      </c>
      <c r="G82" s="20">
        <v>8</v>
      </c>
      <c r="H82" s="20">
        <v>9</v>
      </c>
      <c r="I82" s="20">
        <v>10</v>
      </c>
      <c r="J82" s="20">
        <v>12</v>
      </c>
      <c r="K82" s="20">
        <v>15</v>
      </c>
      <c r="L82" s="21">
        <v>19</v>
      </c>
      <c r="M82" s="20">
        <v>16</v>
      </c>
      <c r="N82" s="20">
        <v>17</v>
      </c>
      <c r="O82" s="20">
        <v>18</v>
      </c>
      <c r="P82" s="20">
        <v>20</v>
      </c>
      <c r="Q82" s="20">
        <v>21</v>
      </c>
      <c r="R82" s="20">
        <v>22</v>
      </c>
      <c r="S82" s="20">
        <v>23</v>
      </c>
      <c r="T82" s="20">
        <v>24</v>
      </c>
      <c r="U82" s="21" t="str">
        <f t="shared" si="4"/>
        <v>Philadelphia</v>
      </c>
    </row>
    <row r="83" spans="1:21" ht="12.75">
      <c r="A83" s="20">
        <v>20</v>
      </c>
      <c r="B83" s="19" t="s">
        <v>121</v>
      </c>
      <c r="C83" s="20">
        <v>1</v>
      </c>
      <c r="D83" s="20">
        <v>2</v>
      </c>
      <c r="E83" s="20">
        <v>5</v>
      </c>
      <c r="F83" s="20">
        <v>7</v>
      </c>
      <c r="G83" s="20">
        <v>8</v>
      </c>
      <c r="H83" s="20">
        <v>9</v>
      </c>
      <c r="I83" s="20">
        <v>10</v>
      </c>
      <c r="J83" s="20">
        <v>13</v>
      </c>
      <c r="K83" s="20">
        <v>14</v>
      </c>
      <c r="L83" s="21">
        <v>20</v>
      </c>
      <c r="M83" s="20">
        <v>15</v>
      </c>
      <c r="N83" s="20">
        <v>17</v>
      </c>
      <c r="O83" s="20">
        <v>18</v>
      </c>
      <c r="P83" s="20">
        <v>19</v>
      </c>
      <c r="Q83" s="20">
        <v>21</v>
      </c>
      <c r="R83" s="20">
        <v>22</v>
      </c>
      <c r="S83" s="20">
        <v>23</v>
      </c>
      <c r="T83" s="20">
        <v>24</v>
      </c>
      <c r="U83" s="21" t="str">
        <f t="shared" si="4"/>
        <v>San Francisco</v>
      </c>
    </row>
    <row r="84" spans="1:21" ht="12.75">
      <c r="A84" s="20">
        <v>21</v>
      </c>
      <c r="B84" s="19" t="s">
        <v>122</v>
      </c>
      <c r="C84" s="20">
        <v>1</v>
      </c>
      <c r="D84" s="20">
        <v>2</v>
      </c>
      <c r="E84" s="20">
        <v>3</v>
      </c>
      <c r="F84" s="20">
        <v>4</v>
      </c>
      <c r="G84" s="20">
        <v>6</v>
      </c>
      <c r="H84" s="20">
        <v>7</v>
      </c>
      <c r="I84" s="20">
        <v>8</v>
      </c>
      <c r="J84" s="20">
        <v>9</v>
      </c>
      <c r="K84" s="20">
        <v>11</v>
      </c>
      <c r="L84" s="21">
        <v>21</v>
      </c>
      <c r="M84" s="20">
        <v>12</v>
      </c>
      <c r="N84" s="20">
        <v>15</v>
      </c>
      <c r="O84" s="20">
        <v>16</v>
      </c>
      <c r="P84" s="20">
        <v>18</v>
      </c>
      <c r="Q84" s="20">
        <v>19</v>
      </c>
      <c r="R84" s="20">
        <v>20</v>
      </c>
      <c r="S84" s="20">
        <v>22</v>
      </c>
      <c r="T84" s="20">
        <v>23</v>
      </c>
      <c r="U84" s="21" t="str">
        <f t="shared" si="4"/>
        <v>Tennessee</v>
      </c>
    </row>
    <row r="85" spans="1:21" ht="12.75">
      <c r="A85" s="20">
        <v>22</v>
      </c>
      <c r="B85" s="19" t="s">
        <v>123</v>
      </c>
      <c r="C85" s="20">
        <v>1</v>
      </c>
      <c r="D85" s="20">
        <v>3</v>
      </c>
      <c r="E85" s="20">
        <v>4</v>
      </c>
      <c r="F85" s="20">
        <v>5</v>
      </c>
      <c r="G85" s="20">
        <v>6</v>
      </c>
      <c r="H85" s="20">
        <v>8</v>
      </c>
      <c r="I85" s="20">
        <v>9</v>
      </c>
      <c r="J85" s="20">
        <v>11</v>
      </c>
      <c r="K85" s="20">
        <v>14</v>
      </c>
      <c r="L85" s="21">
        <v>22</v>
      </c>
      <c r="M85" s="20">
        <v>16</v>
      </c>
      <c r="N85" s="20">
        <v>17</v>
      </c>
      <c r="O85" s="20">
        <v>18</v>
      </c>
      <c r="P85" s="20">
        <v>19</v>
      </c>
      <c r="Q85" s="20">
        <v>20</v>
      </c>
      <c r="R85" s="20">
        <v>21</v>
      </c>
      <c r="S85" s="20">
        <v>23</v>
      </c>
      <c r="T85" s="20">
        <v>24</v>
      </c>
      <c r="U85" s="21" t="str">
        <f t="shared" si="4"/>
        <v>Cincinnati</v>
      </c>
    </row>
    <row r="86" spans="1:21" ht="12.75">
      <c r="A86" s="20">
        <v>23</v>
      </c>
      <c r="B86" s="19" t="s">
        <v>22</v>
      </c>
      <c r="C86" s="20">
        <v>1</v>
      </c>
      <c r="D86" s="20">
        <v>2</v>
      </c>
      <c r="E86" s="20">
        <v>5</v>
      </c>
      <c r="F86" s="20">
        <v>6</v>
      </c>
      <c r="G86" s="20">
        <v>7</v>
      </c>
      <c r="H86" s="20">
        <v>8</v>
      </c>
      <c r="I86" s="20">
        <v>9</v>
      </c>
      <c r="J86" s="20">
        <v>11</v>
      </c>
      <c r="K86" s="20">
        <v>12</v>
      </c>
      <c r="L86" s="21">
        <v>23</v>
      </c>
      <c r="M86" s="20">
        <v>13</v>
      </c>
      <c r="N86" s="20">
        <v>14</v>
      </c>
      <c r="O86" s="20">
        <v>15</v>
      </c>
      <c r="P86" s="20">
        <v>17</v>
      </c>
      <c r="Q86" s="20">
        <v>19</v>
      </c>
      <c r="R86" s="20">
        <v>20</v>
      </c>
      <c r="S86" s="20">
        <v>21</v>
      </c>
      <c r="T86" s="20">
        <v>22</v>
      </c>
      <c r="U86" s="21" t="str">
        <f t="shared" si="4"/>
        <v>New York Jets</v>
      </c>
    </row>
    <row r="87" spans="1:21" ht="12.75">
      <c r="A87" s="20">
        <v>24</v>
      </c>
      <c r="B87" s="19" t="s">
        <v>124</v>
      </c>
      <c r="C87" s="20">
        <v>2</v>
      </c>
      <c r="D87" s="20">
        <v>4</v>
      </c>
      <c r="E87" s="20">
        <v>5</v>
      </c>
      <c r="F87" s="20">
        <v>6</v>
      </c>
      <c r="G87" s="20">
        <v>7</v>
      </c>
      <c r="H87" s="20">
        <v>8</v>
      </c>
      <c r="I87" s="20">
        <v>9</v>
      </c>
      <c r="J87" s="20">
        <v>10</v>
      </c>
      <c r="K87" s="20">
        <v>12</v>
      </c>
      <c r="L87" s="21">
        <v>24</v>
      </c>
      <c r="M87" s="20">
        <v>13</v>
      </c>
      <c r="N87" s="20">
        <v>15</v>
      </c>
      <c r="O87" s="20">
        <v>16</v>
      </c>
      <c r="P87" s="20">
        <v>17</v>
      </c>
      <c r="Q87" s="20">
        <v>18</v>
      </c>
      <c r="R87" s="20">
        <v>19</v>
      </c>
      <c r="S87" s="20">
        <v>20</v>
      </c>
      <c r="T87" s="20">
        <v>22</v>
      </c>
      <c r="U87" s="21" t="str">
        <f t="shared" si="4"/>
        <v>Cleveland</v>
      </c>
    </row>
    <row r="88" spans="1:21" ht="12.75">
      <c r="A88" s="18"/>
      <c r="B88" s="19"/>
      <c r="C88" s="22">
        <f aca="true" t="shared" si="5" ref="C88:T88">C63</f>
        <v>1</v>
      </c>
      <c r="D88" s="22">
        <f t="shared" si="5"/>
        <v>2</v>
      </c>
      <c r="E88" s="22">
        <f t="shared" si="5"/>
        <v>3</v>
      </c>
      <c r="F88" s="22">
        <f t="shared" si="5"/>
        <v>4</v>
      </c>
      <c r="G88" s="22">
        <f t="shared" si="5"/>
        <v>5</v>
      </c>
      <c r="H88" s="22">
        <f t="shared" si="5"/>
        <v>6</v>
      </c>
      <c r="I88" s="22">
        <f t="shared" si="5"/>
        <v>7</v>
      </c>
      <c r="J88" s="22">
        <f t="shared" si="5"/>
        <v>8</v>
      </c>
      <c r="K88" s="22">
        <f t="shared" si="5"/>
        <v>9</v>
      </c>
      <c r="L88" s="22"/>
      <c r="M88" s="22">
        <f t="shared" si="5"/>
        <v>10</v>
      </c>
      <c r="N88" s="22">
        <f t="shared" si="5"/>
        <v>11</v>
      </c>
      <c r="O88" s="22">
        <f t="shared" si="5"/>
        <v>12</v>
      </c>
      <c r="P88" s="22">
        <f t="shared" si="5"/>
        <v>13</v>
      </c>
      <c r="Q88" s="22">
        <f t="shared" si="5"/>
        <v>14</v>
      </c>
      <c r="R88" s="22">
        <f t="shared" si="5"/>
        <v>15</v>
      </c>
      <c r="S88" s="22">
        <f t="shared" si="5"/>
        <v>16</v>
      </c>
      <c r="T88" s="22">
        <f t="shared" si="5"/>
        <v>17</v>
      </c>
      <c r="U88" s="21"/>
    </row>
    <row r="89" spans="1:21" ht="12.75">
      <c r="A89" s="18"/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1"/>
    </row>
    <row r="90" spans="1:21" ht="12.75">
      <c r="A90" s="18"/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1"/>
    </row>
    <row r="91" spans="1:21" ht="12.75">
      <c r="A91" s="18"/>
      <c r="B91" s="19"/>
      <c r="C91" s="25" t="s">
        <v>126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21"/>
    </row>
    <row r="92" spans="1:21" ht="12.75">
      <c r="A92" s="18"/>
      <c r="B92" s="19"/>
      <c r="C92" s="24" t="s">
        <v>127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1"/>
    </row>
    <row r="93" spans="1:21" ht="12.75">
      <c r="A93" s="18"/>
      <c r="B93" s="19"/>
      <c r="C93" s="24" t="s">
        <v>128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21"/>
    </row>
    <row r="94" spans="1:21" ht="12.75">
      <c r="A94" s="18"/>
      <c r="B94" s="19"/>
      <c r="C94" s="24" t="s">
        <v>129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21"/>
    </row>
    <row r="95" spans="1:21" ht="12.75">
      <c r="A95" s="18"/>
      <c r="B95" s="19"/>
      <c r="C95" s="24" t="s">
        <v>130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21"/>
    </row>
    <row r="96" spans="1:21" ht="12.75">
      <c r="A96" s="18"/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1"/>
    </row>
    <row r="97" spans="2:23" s="29" customFormat="1" ht="12.75">
      <c r="B97" s="26"/>
      <c r="C97" s="31" t="s">
        <v>131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8"/>
      <c r="W97" s="24"/>
    </row>
    <row r="98" spans="2:23" s="29" customFormat="1" ht="12.75">
      <c r="B98" s="2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28"/>
      <c r="W98" s="24"/>
    </row>
    <row r="99" spans="2:23" s="29" customFormat="1" ht="12.75">
      <c r="B99" s="2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28"/>
      <c r="W99" s="24"/>
    </row>
    <row r="100" spans="2:23" s="29" customFormat="1" ht="12.75">
      <c r="B100" s="2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28"/>
      <c r="W100" s="24"/>
    </row>
    <row r="101" spans="2:23" s="29" customFormat="1" ht="12.75">
      <c r="B101" s="2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28"/>
      <c r="W101" s="24"/>
    </row>
    <row r="102" spans="2:23" s="29" customFormat="1" ht="12.75">
      <c r="B102" s="2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28"/>
      <c r="W102" s="24"/>
    </row>
    <row r="103" spans="2:23" s="29" customFormat="1" ht="12.75">
      <c r="B103" s="2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28"/>
      <c r="W103" s="24"/>
    </row>
    <row r="104" spans="2:23" s="29" customFormat="1" ht="12.75">
      <c r="B104" s="2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28"/>
      <c r="W104" s="24"/>
    </row>
    <row r="105" spans="2:21" s="29" customFormat="1" ht="12.75">
      <c r="B105" s="2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28"/>
    </row>
    <row r="106" spans="2:21" s="29" customFormat="1" ht="12.75">
      <c r="B106" s="2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28"/>
    </row>
    <row r="107" spans="2:21" s="29" customFormat="1" ht="12.75">
      <c r="B107" s="2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28"/>
    </row>
    <row r="108" spans="2:21" s="29" customFormat="1" ht="12.75">
      <c r="B108" s="2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28"/>
    </row>
    <row r="109" spans="2:21" s="29" customFormat="1" ht="12.75">
      <c r="B109" s="2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28"/>
    </row>
    <row r="110" spans="2:21" s="29" customFormat="1" ht="12.75">
      <c r="B110" s="2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28"/>
    </row>
    <row r="111" spans="2:21" s="29" customFormat="1" ht="12.75">
      <c r="B111" s="2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28"/>
    </row>
    <row r="112" spans="2:21" s="29" customFormat="1" ht="12.75">
      <c r="B112" s="2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28"/>
    </row>
    <row r="113" spans="2:21" s="29" customFormat="1" ht="12.75">
      <c r="B113" s="2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28"/>
    </row>
    <row r="114" spans="2:21" s="29" customFormat="1" ht="12.75">
      <c r="B114" s="2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28"/>
    </row>
    <row r="115" spans="2:21" s="29" customFormat="1" ht="12.75">
      <c r="B115" s="2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28"/>
    </row>
    <row r="116" spans="2:21" s="29" customFormat="1" ht="12.75">
      <c r="B116" s="2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28"/>
    </row>
    <row r="117" spans="2:21" s="29" customFormat="1" ht="12.75">
      <c r="B117" s="2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28"/>
    </row>
    <row r="118" spans="2:21" s="29" customFormat="1" ht="12.75">
      <c r="B118" s="2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8"/>
    </row>
    <row r="119" spans="2:21" s="29" customFormat="1" ht="12.75">
      <c r="B119" s="26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8"/>
    </row>
    <row r="120" spans="2:21" s="29" customFormat="1" ht="12.75">
      <c r="B120" s="26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8"/>
    </row>
    <row r="121" spans="2:21" s="29" customFormat="1" ht="12.75">
      <c r="B121" s="2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8"/>
    </row>
    <row r="122" spans="2:21" s="29" customFormat="1" ht="12.75">
      <c r="B122" s="2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8"/>
    </row>
    <row r="123" spans="2:21" s="29" customFormat="1" ht="12.75">
      <c r="B123" s="2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8"/>
    </row>
    <row r="124" spans="2:21" s="29" customFormat="1" ht="12.75">
      <c r="B124" s="2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8"/>
    </row>
    <row r="125" spans="2:21" s="29" customFormat="1" ht="12.75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8"/>
    </row>
    <row r="126" spans="1:21" ht="12.75">
      <c r="A126" s="18"/>
      <c r="B126" s="19" t="s">
        <v>1</v>
      </c>
      <c r="C126" s="20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21" t="str">
        <f>B126</f>
        <v>Team</v>
      </c>
    </row>
    <row r="127" spans="1:21" ht="12.75">
      <c r="A127" s="18"/>
      <c r="B127" s="19"/>
      <c r="C127" s="22">
        <v>1</v>
      </c>
      <c r="D127" s="22">
        <v>2</v>
      </c>
      <c r="E127" s="22">
        <v>3</v>
      </c>
      <c r="F127" s="22">
        <v>4</v>
      </c>
      <c r="G127" s="22">
        <v>5</v>
      </c>
      <c r="H127" s="22">
        <v>6</v>
      </c>
      <c r="I127" s="22">
        <v>7</v>
      </c>
      <c r="J127" s="22">
        <v>8</v>
      </c>
      <c r="K127" s="22">
        <v>9</v>
      </c>
      <c r="L127" s="22"/>
      <c r="M127" s="22">
        <v>10</v>
      </c>
      <c r="N127" s="22">
        <v>11</v>
      </c>
      <c r="O127" s="22">
        <v>12</v>
      </c>
      <c r="P127" s="22">
        <v>13</v>
      </c>
      <c r="Q127" s="22">
        <v>14</v>
      </c>
      <c r="R127" s="22">
        <v>15</v>
      </c>
      <c r="S127" s="22">
        <v>16</v>
      </c>
      <c r="T127" s="22">
        <v>17</v>
      </c>
      <c r="U127" s="21"/>
    </row>
    <row r="128" spans="1:21" ht="12.75">
      <c r="A128" s="20">
        <v>1</v>
      </c>
      <c r="B128" s="19" t="s">
        <v>78</v>
      </c>
      <c r="C128" s="20">
        <v>2</v>
      </c>
      <c r="D128" s="20">
        <v>3</v>
      </c>
      <c r="E128" s="20">
        <v>7</v>
      </c>
      <c r="F128" s="20">
        <v>8</v>
      </c>
      <c r="G128" s="20">
        <v>10</v>
      </c>
      <c r="H128" s="20">
        <v>11</v>
      </c>
      <c r="I128" s="20">
        <v>12</v>
      </c>
      <c r="J128" s="20">
        <v>13</v>
      </c>
      <c r="K128" s="20">
        <v>14</v>
      </c>
      <c r="L128" s="21">
        <v>1</v>
      </c>
      <c r="M128" s="20">
        <v>15</v>
      </c>
      <c r="N128" s="20">
        <v>16</v>
      </c>
      <c r="O128" s="20">
        <v>17</v>
      </c>
      <c r="P128" s="20">
        <v>19</v>
      </c>
      <c r="Q128" s="20">
        <v>20</v>
      </c>
      <c r="R128" s="20">
        <v>22</v>
      </c>
      <c r="S128" s="20">
        <v>23</v>
      </c>
      <c r="T128" s="20">
        <v>24</v>
      </c>
      <c r="U128" s="21" t="str">
        <f aca="true" t="shared" si="6" ref="U128:U151">B128</f>
        <v>Chicago</v>
      </c>
    </row>
    <row r="129" spans="1:21" ht="12.75">
      <c r="A129" s="20">
        <v>2</v>
      </c>
      <c r="B129" s="19" t="s">
        <v>91</v>
      </c>
      <c r="C129" s="20">
        <v>1</v>
      </c>
      <c r="D129" s="20">
        <v>3</v>
      </c>
      <c r="E129" s="20">
        <v>4</v>
      </c>
      <c r="F129" s="20">
        <v>5</v>
      </c>
      <c r="G129" s="20">
        <v>6</v>
      </c>
      <c r="H129" s="20">
        <v>8</v>
      </c>
      <c r="I129" s="20">
        <v>11</v>
      </c>
      <c r="J129" s="20">
        <v>12</v>
      </c>
      <c r="K129" s="20">
        <v>13</v>
      </c>
      <c r="L129" s="21">
        <v>2</v>
      </c>
      <c r="M129" s="20">
        <v>14</v>
      </c>
      <c r="N129" s="20">
        <v>16</v>
      </c>
      <c r="O129" s="20">
        <v>17</v>
      </c>
      <c r="P129" s="20">
        <v>18</v>
      </c>
      <c r="Q129" s="20">
        <v>20</v>
      </c>
      <c r="R129" s="20">
        <v>22</v>
      </c>
      <c r="S129" s="20">
        <v>23</v>
      </c>
      <c r="T129" s="20">
        <v>24</v>
      </c>
      <c r="U129" s="21" t="str">
        <f t="shared" si="6"/>
        <v>Washington</v>
      </c>
    </row>
    <row r="130" spans="1:21" ht="12.75">
      <c r="A130" s="20">
        <v>3</v>
      </c>
      <c r="B130" s="19" t="s">
        <v>96</v>
      </c>
      <c r="C130" s="20">
        <v>1</v>
      </c>
      <c r="D130" s="20">
        <v>2</v>
      </c>
      <c r="E130" s="20">
        <v>5</v>
      </c>
      <c r="F130" s="20">
        <v>6</v>
      </c>
      <c r="G130" s="20">
        <v>7</v>
      </c>
      <c r="H130" s="20">
        <v>9</v>
      </c>
      <c r="I130" s="20">
        <v>10</v>
      </c>
      <c r="J130" s="20">
        <v>11</v>
      </c>
      <c r="K130" s="20">
        <v>12</v>
      </c>
      <c r="L130" s="21">
        <v>3</v>
      </c>
      <c r="M130" s="20">
        <v>13</v>
      </c>
      <c r="N130" s="20">
        <v>14</v>
      </c>
      <c r="O130" s="20">
        <v>15</v>
      </c>
      <c r="P130" s="20">
        <v>19</v>
      </c>
      <c r="Q130" s="20">
        <v>20</v>
      </c>
      <c r="R130" s="20">
        <v>21</v>
      </c>
      <c r="S130" s="20">
        <v>23</v>
      </c>
      <c r="T130" s="20">
        <v>24</v>
      </c>
      <c r="U130" s="21" t="str">
        <f t="shared" si="6"/>
        <v>Jacksonville</v>
      </c>
    </row>
    <row r="131" spans="1:21" ht="12.75">
      <c r="A131" s="20">
        <v>4</v>
      </c>
      <c r="B131" s="19" t="s">
        <v>102</v>
      </c>
      <c r="C131" s="20">
        <v>2</v>
      </c>
      <c r="D131" s="20">
        <v>5</v>
      </c>
      <c r="E131" s="20">
        <v>6</v>
      </c>
      <c r="F131" s="20">
        <v>8</v>
      </c>
      <c r="G131" s="20">
        <v>9</v>
      </c>
      <c r="H131" s="20">
        <v>10</v>
      </c>
      <c r="I131" s="20">
        <v>11</v>
      </c>
      <c r="J131" s="20">
        <v>13</v>
      </c>
      <c r="K131" s="20">
        <v>14</v>
      </c>
      <c r="L131" s="21">
        <v>4</v>
      </c>
      <c r="M131" s="20">
        <v>15</v>
      </c>
      <c r="N131" s="20">
        <v>17</v>
      </c>
      <c r="O131" s="20">
        <v>18</v>
      </c>
      <c r="P131" s="20">
        <v>19</v>
      </c>
      <c r="Q131" s="20">
        <v>20</v>
      </c>
      <c r="R131" s="20">
        <v>22</v>
      </c>
      <c r="S131" s="20">
        <v>23</v>
      </c>
      <c r="T131" s="20">
        <v>24</v>
      </c>
      <c r="U131" s="21" t="str">
        <f t="shared" si="6"/>
        <v>Detroit</v>
      </c>
    </row>
    <row r="132" spans="1:21" ht="12.75">
      <c r="A132" s="20">
        <v>5</v>
      </c>
      <c r="B132" s="19" t="s">
        <v>105</v>
      </c>
      <c r="C132" s="20">
        <v>2</v>
      </c>
      <c r="D132" s="20">
        <v>3</v>
      </c>
      <c r="E132" s="20">
        <v>4</v>
      </c>
      <c r="F132" s="20">
        <v>6</v>
      </c>
      <c r="G132" s="20">
        <v>7</v>
      </c>
      <c r="H132" s="20">
        <v>8</v>
      </c>
      <c r="I132" s="20">
        <v>9</v>
      </c>
      <c r="J132" s="20">
        <v>10</v>
      </c>
      <c r="K132" s="20">
        <v>12</v>
      </c>
      <c r="L132" s="21">
        <v>5</v>
      </c>
      <c r="M132" s="20">
        <v>13</v>
      </c>
      <c r="N132" s="20">
        <v>14</v>
      </c>
      <c r="O132" s="20">
        <v>16</v>
      </c>
      <c r="P132" s="20">
        <v>18</v>
      </c>
      <c r="Q132" s="20">
        <v>19</v>
      </c>
      <c r="R132" s="20">
        <v>21</v>
      </c>
      <c r="S132" s="20">
        <v>22</v>
      </c>
      <c r="T132" s="20">
        <v>23</v>
      </c>
      <c r="U132" s="21" t="str">
        <f t="shared" si="6"/>
        <v>Green Bay</v>
      </c>
    </row>
    <row r="133" spans="1:21" ht="12.75">
      <c r="A133" s="20">
        <v>6</v>
      </c>
      <c r="B133" s="19" t="s">
        <v>21</v>
      </c>
      <c r="C133" s="20">
        <v>2</v>
      </c>
      <c r="D133" s="20">
        <v>3</v>
      </c>
      <c r="E133" s="20">
        <v>4</v>
      </c>
      <c r="F133" s="20">
        <v>5</v>
      </c>
      <c r="G133" s="20">
        <v>9</v>
      </c>
      <c r="H133" s="20">
        <v>10</v>
      </c>
      <c r="I133" s="20">
        <v>12</v>
      </c>
      <c r="J133" s="20">
        <v>13</v>
      </c>
      <c r="K133" s="20">
        <v>15</v>
      </c>
      <c r="L133" s="21">
        <v>6</v>
      </c>
      <c r="M133" s="20">
        <v>16</v>
      </c>
      <c r="N133" s="20">
        <v>17</v>
      </c>
      <c r="O133" s="20">
        <v>18</v>
      </c>
      <c r="P133" s="20">
        <v>20</v>
      </c>
      <c r="Q133" s="20">
        <v>21</v>
      </c>
      <c r="R133" s="20">
        <v>22</v>
      </c>
      <c r="S133" s="20">
        <v>23</v>
      </c>
      <c r="T133" s="20">
        <v>24</v>
      </c>
      <c r="U133" s="21" t="str">
        <f t="shared" si="6"/>
        <v>Los Angeles Rams</v>
      </c>
    </row>
    <row r="134" spans="1:21" ht="12.75">
      <c r="A134" s="20">
        <v>7</v>
      </c>
      <c r="B134" s="19" t="s">
        <v>108</v>
      </c>
      <c r="C134" s="20">
        <v>1</v>
      </c>
      <c r="D134" s="20">
        <v>3</v>
      </c>
      <c r="E134" s="20">
        <v>5</v>
      </c>
      <c r="F134" s="20">
        <v>8</v>
      </c>
      <c r="G134" s="20">
        <v>10</v>
      </c>
      <c r="H134" s="20">
        <v>12</v>
      </c>
      <c r="I134" s="20">
        <v>13</v>
      </c>
      <c r="J134" s="20">
        <v>14</v>
      </c>
      <c r="K134" s="20">
        <v>15</v>
      </c>
      <c r="L134" s="21">
        <v>7</v>
      </c>
      <c r="M134" s="20">
        <v>16</v>
      </c>
      <c r="N134" s="20">
        <v>17</v>
      </c>
      <c r="O134" s="20">
        <v>18</v>
      </c>
      <c r="P134" s="20">
        <v>19</v>
      </c>
      <c r="Q134" s="20">
        <v>21</v>
      </c>
      <c r="R134" s="20">
        <v>22</v>
      </c>
      <c r="S134" s="20">
        <v>23</v>
      </c>
      <c r="T134" s="20">
        <v>24</v>
      </c>
      <c r="U134" s="21" t="str">
        <f t="shared" si="6"/>
        <v>Seattle</v>
      </c>
    </row>
    <row r="135" spans="1:21" ht="12.75">
      <c r="A135" s="20">
        <v>8</v>
      </c>
      <c r="B135" s="19" t="s">
        <v>110</v>
      </c>
      <c r="C135" s="20">
        <v>1</v>
      </c>
      <c r="D135" s="20">
        <v>2</v>
      </c>
      <c r="E135" s="20">
        <v>4</v>
      </c>
      <c r="F135" s="20">
        <v>5</v>
      </c>
      <c r="G135" s="20">
        <v>7</v>
      </c>
      <c r="H135" s="20">
        <v>9</v>
      </c>
      <c r="I135" s="20">
        <v>10</v>
      </c>
      <c r="J135" s="20">
        <v>11</v>
      </c>
      <c r="K135" s="20">
        <v>12</v>
      </c>
      <c r="L135" s="21">
        <v>8</v>
      </c>
      <c r="M135" s="20">
        <v>14</v>
      </c>
      <c r="N135" s="20">
        <v>16</v>
      </c>
      <c r="O135" s="20">
        <v>17</v>
      </c>
      <c r="P135" s="20">
        <v>18</v>
      </c>
      <c r="Q135" s="20">
        <v>19</v>
      </c>
      <c r="R135" s="20">
        <v>20</v>
      </c>
      <c r="S135" s="20">
        <v>21</v>
      </c>
      <c r="T135" s="20">
        <v>22</v>
      </c>
      <c r="U135" s="21" t="str">
        <f t="shared" si="6"/>
        <v>Minnesota</v>
      </c>
    </row>
    <row r="136" spans="1:21" ht="12.75">
      <c r="A136" s="20">
        <v>9</v>
      </c>
      <c r="B136" s="19" t="s">
        <v>111</v>
      </c>
      <c r="C136" s="20">
        <v>3</v>
      </c>
      <c r="D136" s="20">
        <v>4</v>
      </c>
      <c r="E136" s="20">
        <v>5</v>
      </c>
      <c r="F136" s="20">
        <v>6</v>
      </c>
      <c r="G136" s="20">
        <v>8</v>
      </c>
      <c r="H136" s="20">
        <v>10</v>
      </c>
      <c r="I136" s="20">
        <v>11</v>
      </c>
      <c r="J136" s="20">
        <v>13</v>
      </c>
      <c r="K136" s="20">
        <v>14</v>
      </c>
      <c r="L136" s="21">
        <v>9</v>
      </c>
      <c r="M136" s="20">
        <v>15</v>
      </c>
      <c r="N136" s="20">
        <v>16</v>
      </c>
      <c r="O136" s="20">
        <v>17</v>
      </c>
      <c r="P136" s="20">
        <v>19</v>
      </c>
      <c r="Q136" s="20">
        <v>21</v>
      </c>
      <c r="R136" s="20">
        <v>22</v>
      </c>
      <c r="S136" s="20">
        <v>23</v>
      </c>
      <c r="T136" s="20">
        <v>24</v>
      </c>
      <c r="U136" s="21" t="str">
        <f t="shared" si="6"/>
        <v>Houston</v>
      </c>
    </row>
    <row r="137" spans="1:21" ht="12.75">
      <c r="A137" s="20">
        <v>10</v>
      </c>
      <c r="B137" s="19" t="s">
        <v>39</v>
      </c>
      <c r="C137" s="20">
        <v>1</v>
      </c>
      <c r="D137" s="20">
        <v>3</v>
      </c>
      <c r="E137" s="20">
        <v>4</v>
      </c>
      <c r="F137" s="20">
        <v>5</v>
      </c>
      <c r="G137" s="20">
        <v>6</v>
      </c>
      <c r="H137" s="20">
        <v>7</v>
      </c>
      <c r="I137" s="20">
        <v>8</v>
      </c>
      <c r="J137" s="20">
        <v>9</v>
      </c>
      <c r="K137" s="20">
        <v>12</v>
      </c>
      <c r="L137" s="21">
        <v>10</v>
      </c>
      <c r="M137" s="20">
        <v>13</v>
      </c>
      <c r="N137" s="20">
        <v>14</v>
      </c>
      <c r="O137" s="20">
        <v>16</v>
      </c>
      <c r="P137" s="20">
        <v>18</v>
      </c>
      <c r="Q137" s="20">
        <v>20</v>
      </c>
      <c r="R137" s="20">
        <v>21</v>
      </c>
      <c r="S137" s="20">
        <v>22</v>
      </c>
      <c r="T137" s="20">
        <v>23</v>
      </c>
      <c r="U137" s="21" t="str">
        <f t="shared" si="6"/>
        <v>New York Giants</v>
      </c>
    </row>
    <row r="138" spans="1:21" ht="12.75">
      <c r="A138" s="20">
        <v>11</v>
      </c>
      <c r="B138" s="19" t="s">
        <v>24</v>
      </c>
      <c r="C138" s="20">
        <v>1</v>
      </c>
      <c r="D138" s="20">
        <v>2</v>
      </c>
      <c r="E138" s="20">
        <v>3</v>
      </c>
      <c r="F138" s="20">
        <v>4</v>
      </c>
      <c r="G138" s="20">
        <v>8</v>
      </c>
      <c r="H138" s="20">
        <v>9</v>
      </c>
      <c r="I138" s="20">
        <v>12</v>
      </c>
      <c r="J138" s="20">
        <v>13</v>
      </c>
      <c r="K138" s="20">
        <v>15</v>
      </c>
      <c r="L138" s="21">
        <v>11</v>
      </c>
      <c r="M138" s="20">
        <v>17</v>
      </c>
      <c r="N138" s="20">
        <v>18</v>
      </c>
      <c r="O138" s="20">
        <v>19</v>
      </c>
      <c r="P138" s="20">
        <v>20</v>
      </c>
      <c r="Q138" s="20">
        <v>21</v>
      </c>
      <c r="R138" s="20">
        <v>22</v>
      </c>
      <c r="S138" s="20">
        <v>23</v>
      </c>
      <c r="T138" s="20">
        <v>24</v>
      </c>
      <c r="U138" s="21" t="str">
        <f t="shared" si="6"/>
        <v>Los Angeles Chargers</v>
      </c>
    </row>
    <row r="139" spans="1:21" ht="12.75">
      <c r="A139" s="20">
        <v>12</v>
      </c>
      <c r="B139" s="19" t="s">
        <v>113</v>
      </c>
      <c r="C139" s="20">
        <v>1</v>
      </c>
      <c r="D139" s="20">
        <v>2</v>
      </c>
      <c r="E139" s="20">
        <v>3</v>
      </c>
      <c r="F139" s="20">
        <v>5</v>
      </c>
      <c r="G139" s="20">
        <v>6</v>
      </c>
      <c r="H139" s="20">
        <v>7</v>
      </c>
      <c r="I139" s="20">
        <v>8</v>
      </c>
      <c r="J139" s="20">
        <v>10</v>
      </c>
      <c r="K139" s="20">
        <v>11</v>
      </c>
      <c r="L139" s="21">
        <v>12</v>
      </c>
      <c r="M139" s="20">
        <v>14</v>
      </c>
      <c r="N139" s="20">
        <v>15</v>
      </c>
      <c r="O139" s="20">
        <v>17</v>
      </c>
      <c r="P139" s="20">
        <v>18</v>
      </c>
      <c r="Q139" s="20">
        <v>20</v>
      </c>
      <c r="R139" s="20">
        <v>21</v>
      </c>
      <c r="S139" s="20">
        <v>22</v>
      </c>
      <c r="T139" s="20">
        <v>23</v>
      </c>
      <c r="U139" s="21" t="str">
        <f t="shared" si="6"/>
        <v>New Orleans</v>
      </c>
    </row>
    <row r="140" spans="1:21" ht="12.75">
      <c r="A140" s="20">
        <v>13</v>
      </c>
      <c r="B140" s="19" t="s">
        <v>114</v>
      </c>
      <c r="C140" s="20">
        <v>1</v>
      </c>
      <c r="D140" s="20">
        <v>2</v>
      </c>
      <c r="E140" s="20">
        <v>3</v>
      </c>
      <c r="F140" s="20">
        <v>4</v>
      </c>
      <c r="G140" s="20">
        <v>5</v>
      </c>
      <c r="H140" s="20">
        <v>6</v>
      </c>
      <c r="I140" s="20">
        <v>7</v>
      </c>
      <c r="J140" s="20">
        <v>9</v>
      </c>
      <c r="K140" s="20">
        <v>10</v>
      </c>
      <c r="L140" s="21">
        <v>13</v>
      </c>
      <c r="M140" s="20">
        <v>11</v>
      </c>
      <c r="N140" s="20">
        <v>15</v>
      </c>
      <c r="O140" s="20">
        <v>18</v>
      </c>
      <c r="P140" s="20">
        <v>19</v>
      </c>
      <c r="Q140" s="20">
        <v>20</v>
      </c>
      <c r="R140" s="20">
        <v>21</v>
      </c>
      <c r="S140" s="20">
        <v>22</v>
      </c>
      <c r="T140" s="20">
        <v>24</v>
      </c>
      <c r="U140" s="21" t="str">
        <f t="shared" si="6"/>
        <v>Pittsburgh</v>
      </c>
    </row>
    <row r="141" spans="1:21" ht="12.75">
      <c r="A141" s="20">
        <v>14</v>
      </c>
      <c r="B141" s="19" t="s">
        <v>115</v>
      </c>
      <c r="C141" s="20">
        <v>1</v>
      </c>
      <c r="D141" s="20">
        <v>2</v>
      </c>
      <c r="E141" s="20">
        <v>3</v>
      </c>
      <c r="F141" s="20">
        <v>4</v>
      </c>
      <c r="G141" s="20">
        <v>5</v>
      </c>
      <c r="H141" s="20">
        <v>7</v>
      </c>
      <c r="I141" s="20">
        <v>8</v>
      </c>
      <c r="J141" s="20">
        <v>9</v>
      </c>
      <c r="K141" s="20">
        <v>10</v>
      </c>
      <c r="L141" s="21">
        <v>14</v>
      </c>
      <c r="M141" s="20">
        <v>12</v>
      </c>
      <c r="N141" s="20">
        <v>15</v>
      </c>
      <c r="O141" s="20">
        <v>16</v>
      </c>
      <c r="P141" s="20">
        <v>17</v>
      </c>
      <c r="Q141" s="20">
        <v>19</v>
      </c>
      <c r="R141" s="20">
        <v>21</v>
      </c>
      <c r="S141" s="20">
        <v>22</v>
      </c>
      <c r="T141" s="20">
        <v>24</v>
      </c>
      <c r="U141" s="21" t="str">
        <f t="shared" si="6"/>
        <v>Dallas</v>
      </c>
    </row>
    <row r="142" spans="1:21" ht="12.75">
      <c r="A142" s="20">
        <v>15</v>
      </c>
      <c r="B142" s="19" t="s">
        <v>116</v>
      </c>
      <c r="C142" s="20">
        <v>1</v>
      </c>
      <c r="D142" s="20">
        <v>3</v>
      </c>
      <c r="E142" s="20">
        <v>4</v>
      </c>
      <c r="F142" s="20">
        <v>6</v>
      </c>
      <c r="G142" s="20">
        <v>7</v>
      </c>
      <c r="H142" s="20">
        <v>9</v>
      </c>
      <c r="I142" s="20">
        <v>11</v>
      </c>
      <c r="J142" s="20">
        <v>12</v>
      </c>
      <c r="K142" s="20">
        <v>13</v>
      </c>
      <c r="L142" s="21">
        <v>15</v>
      </c>
      <c r="M142" s="20">
        <v>14</v>
      </c>
      <c r="N142" s="20">
        <v>16</v>
      </c>
      <c r="O142" s="20">
        <v>17</v>
      </c>
      <c r="P142" s="20">
        <v>18</v>
      </c>
      <c r="Q142" s="20">
        <v>19</v>
      </c>
      <c r="R142" s="20">
        <v>20</v>
      </c>
      <c r="S142" s="20">
        <v>22</v>
      </c>
      <c r="T142" s="20">
        <v>23</v>
      </c>
      <c r="U142" s="21" t="str">
        <f t="shared" si="6"/>
        <v>Arizona</v>
      </c>
    </row>
    <row r="143" spans="1:21" ht="12.75">
      <c r="A143" s="20">
        <v>16</v>
      </c>
      <c r="B143" s="19" t="s">
        <v>117</v>
      </c>
      <c r="C143" s="20">
        <v>1</v>
      </c>
      <c r="D143" s="20">
        <v>2</v>
      </c>
      <c r="E143" s="20">
        <v>5</v>
      </c>
      <c r="F143" s="20">
        <v>6</v>
      </c>
      <c r="G143" s="20">
        <v>7</v>
      </c>
      <c r="H143" s="20">
        <v>8</v>
      </c>
      <c r="I143" s="20">
        <v>9</v>
      </c>
      <c r="J143" s="20">
        <v>10</v>
      </c>
      <c r="K143" s="20">
        <v>14</v>
      </c>
      <c r="L143" s="21">
        <v>16</v>
      </c>
      <c r="M143" s="20">
        <v>15</v>
      </c>
      <c r="N143" s="20">
        <v>17</v>
      </c>
      <c r="O143" s="20">
        <v>19</v>
      </c>
      <c r="P143" s="20">
        <v>20</v>
      </c>
      <c r="Q143" s="20">
        <v>21</v>
      </c>
      <c r="R143" s="20">
        <v>22</v>
      </c>
      <c r="S143" s="20">
        <v>23</v>
      </c>
      <c r="T143" s="20">
        <v>24</v>
      </c>
      <c r="U143" s="21" t="str">
        <f t="shared" si="6"/>
        <v>Tampa Bay</v>
      </c>
    </row>
    <row r="144" spans="1:21" ht="12.75">
      <c r="A144" s="20">
        <v>17</v>
      </c>
      <c r="B144" s="19" t="s">
        <v>118</v>
      </c>
      <c r="C144" s="20">
        <v>1</v>
      </c>
      <c r="D144" s="20">
        <v>2</v>
      </c>
      <c r="E144" s="20">
        <v>4</v>
      </c>
      <c r="F144" s="20">
        <v>6</v>
      </c>
      <c r="G144" s="20">
        <v>7</v>
      </c>
      <c r="H144" s="20">
        <v>8</v>
      </c>
      <c r="I144" s="20">
        <v>9</v>
      </c>
      <c r="J144" s="20">
        <v>11</v>
      </c>
      <c r="K144" s="20">
        <v>12</v>
      </c>
      <c r="L144" s="21">
        <v>17</v>
      </c>
      <c r="M144" s="20">
        <v>14</v>
      </c>
      <c r="N144" s="20">
        <v>15</v>
      </c>
      <c r="O144" s="20">
        <v>16</v>
      </c>
      <c r="P144" s="20">
        <v>18</v>
      </c>
      <c r="Q144" s="20">
        <v>19</v>
      </c>
      <c r="R144" s="20">
        <v>21</v>
      </c>
      <c r="S144" s="20">
        <v>23</v>
      </c>
      <c r="T144" s="20">
        <v>24</v>
      </c>
      <c r="U144" s="21" t="str">
        <f t="shared" si="6"/>
        <v>Miami</v>
      </c>
    </row>
    <row r="145" spans="1:21" ht="12.75">
      <c r="A145" s="20">
        <v>18</v>
      </c>
      <c r="B145" s="19" t="s">
        <v>119</v>
      </c>
      <c r="C145" s="20">
        <v>2</v>
      </c>
      <c r="D145" s="20">
        <v>4</v>
      </c>
      <c r="E145" s="20">
        <v>5</v>
      </c>
      <c r="F145" s="20">
        <v>6</v>
      </c>
      <c r="G145" s="20">
        <v>7</v>
      </c>
      <c r="H145" s="20">
        <v>8</v>
      </c>
      <c r="I145" s="20">
        <v>10</v>
      </c>
      <c r="J145" s="20">
        <v>11</v>
      </c>
      <c r="K145" s="20">
        <v>12</v>
      </c>
      <c r="L145" s="21">
        <v>18</v>
      </c>
      <c r="M145" s="20">
        <v>13</v>
      </c>
      <c r="N145" s="20">
        <v>15</v>
      </c>
      <c r="O145" s="20">
        <v>17</v>
      </c>
      <c r="P145" s="20">
        <v>19</v>
      </c>
      <c r="Q145" s="20">
        <v>20</v>
      </c>
      <c r="R145" s="20">
        <v>21</v>
      </c>
      <c r="S145" s="20">
        <v>23</v>
      </c>
      <c r="T145" s="20">
        <v>24</v>
      </c>
      <c r="U145" s="21" t="str">
        <f t="shared" si="6"/>
        <v>Baltimore</v>
      </c>
    </row>
    <row r="146" spans="1:21" ht="12.75">
      <c r="A146" s="20">
        <v>19</v>
      </c>
      <c r="B146" s="19" t="s">
        <v>132</v>
      </c>
      <c r="C146" s="20">
        <v>1</v>
      </c>
      <c r="D146" s="20">
        <v>3</v>
      </c>
      <c r="E146" s="20">
        <v>4</v>
      </c>
      <c r="F146" s="20">
        <v>5</v>
      </c>
      <c r="G146" s="20">
        <v>7</v>
      </c>
      <c r="H146" s="20">
        <v>8</v>
      </c>
      <c r="I146" s="20">
        <v>10</v>
      </c>
      <c r="J146" s="20">
        <v>11</v>
      </c>
      <c r="K146" s="20">
        <v>13</v>
      </c>
      <c r="L146" s="21">
        <v>19</v>
      </c>
      <c r="M146" s="20">
        <v>14</v>
      </c>
      <c r="N146" s="20">
        <v>15</v>
      </c>
      <c r="O146" s="20">
        <v>16</v>
      </c>
      <c r="P146" s="20">
        <v>17</v>
      </c>
      <c r="Q146" s="20">
        <v>18</v>
      </c>
      <c r="R146" s="20">
        <v>20</v>
      </c>
      <c r="S146" s="20">
        <v>21</v>
      </c>
      <c r="T146" s="20">
        <v>23</v>
      </c>
      <c r="U146" s="21" t="str">
        <f t="shared" si="6"/>
        <v>Kansas City</v>
      </c>
    </row>
    <row r="147" spans="1:21" ht="12.75">
      <c r="A147" s="20">
        <v>20</v>
      </c>
      <c r="B147" s="19" t="s">
        <v>121</v>
      </c>
      <c r="C147" s="20">
        <v>1</v>
      </c>
      <c r="D147" s="20">
        <v>2</v>
      </c>
      <c r="E147" s="20">
        <v>3</v>
      </c>
      <c r="F147" s="20">
        <v>4</v>
      </c>
      <c r="G147" s="20">
        <v>6</v>
      </c>
      <c r="H147" s="20">
        <v>8</v>
      </c>
      <c r="I147" s="20">
        <v>10</v>
      </c>
      <c r="J147" s="20">
        <v>11</v>
      </c>
      <c r="K147" s="20">
        <v>12</v>
      </c>
      <c r="L147" s="21">
        <v>20</v>
      </c>
      <c r="M147" s="20">
        <v>13</v>
      </c>
      <c r="N147" s="20">
        <v>15</v>
      </c>
      <c r="O147" s="20">
        <v>16</v>
      </c>
      <c r="P147" s="20">
        <v>18</v>
      </c>
      <c r="Q147" s="20">
        <v>19</v>
      </c>
      <c r="R147" s="20">
        <v>21</v>
      </c>
      <c r="S147" s="20">
        <v>22</v>
      </c>
      <c r="T147" s="20">
        <v>24</v>
      </c>
      <c r="U147" s="21" t="str">
        <f t="shared" si="6"/>
        <v>San Francisco</v>
      </c>
    </row>
    <row r="148" spans="1:21" ht="12.75">
      <c r="A148" s="20">
        <v>21</v>
      </c>
      <c r="B148" s="19" t="s">
        <v>122</v>
      </c>
      <c r="C148" s="20">
        <v>3</v>
      </c>
      <c r="D148" s="20">
        <v>5</v>
      </c>
      <c r="E148" s="20">
        <v>6</v>
      </c>
      <c r="F148" s="20">
        <v>7</v>
      </c>
      <c r="G148" s="20">
        <v>8</v>
      </c>
      <c r="H148" s="20">
        <v>9</v>
      </c>
      <c r="I148" s="20">
        <v>10</v>
      </c>
      <c r="J148" s="20">
        <v>11</v>
      </c>
      <c r="K148" s="20">
        <v>12</v>
      </c>
      <c r="L148" s="21">
        <v>21</v>
      </c>
      <c r="M148" s="20">
        <v>13</v>
      </c>
      <c r="N148" s="20">
        <v>14</v>
      </c>
      <c r="O148" s="20">
        <v>16</v>
      </c>
      <c r="P148" s="20">
        <v>17</v>
      </c>
      <c r="Q148" s="20">
        <v>18</v>
      </c>
      <c r="R148" s="20">
        <v>19</v>
      </c>
      <c r="S148" s="20">
        <v>20</v>
      </c>
      <c r="T148" s="20">
        <v>24</v>
      </c>
      <c r="U148" s="21" t="str">
        <f t="shared" si="6"/>
        <v>Tennessee</v>
      </c>
    </row>
    <row r="149" spans="1:21" ht="12.75">
      <c r="A149" s="20">
        <v>22</v>
      </c>
      <c r="B149" s="19" t="s">
        <v>123</v>
      </c>
      <c r="C149" s="20">
        <v>1</v>
      </c>
      <c r="D149" s="20">
        <v>2</v>
      </c>
      <c r="E149" s="20">
        <v>4</v>
      </c>
      <c r="F149" s="20">
        <v>5</v>
      </c>
      <c r="G149" s="20">
        <v>6</v>
      </c>
      <c r="H149" s="20">
        <v>7</v>
      </c>
      <c r="I149" s="20">
        <v>8</v>
      </c>
      <c r="J149" s="20">
        <v>9</v>
      </c>
      <c r="K149" s="20">
        <v>10</v>
      </c>
      <c r="L149" s="21">
        <v>22</v>
      </c>
      <c r="M149" s="20">
        <v>11</v>
      </c>
      <c r="N149" s="20">
        <v>12</v>
      </c>
      <c r="O149" s="20">
        <v>13</v>
      </c>
      <c r="P149" s="20">
        <v>14</v>
      </c>
      <c r="Q149" s="20">
        <v>15</v>
      </c>
      <c r="R149" s="20">
        <v>16</v>
      </c>
      <c r="S149" s="20">
        <v>20</v>
      </c>
      <c r="T149" s="20">
        <v>24</v>
      </c>
      <c r="U149" s="21" t="str">
        <f t="shared" si="6"/>
        <v>Cincinnati</v>
      </c>
    </row>
    <row r="150" spans="1:21" ht="12.75">
      <c r="A150" s="20">
        <v>23</v>
      </c>
      <c r="B150" s="19" t="s">
        <v>22</v>
      </c>
      <c r="C150" s="20">
        <v>1</v>
      </c>
      <c r="D150" s="20">
        <v>2</v>
      </c>
      <c r="E150" s="20">
        <v>3</v>
      </c>
      <c r="F150" s="20">
        <v>4</v>
      </c>
      <c r="G150" s="20">
        <v>5</v>
      </c>
      <c r="H150" s="20">
        <v>6</v>
      </c>
      <c r="I150" s="20">
        <v>7</v>
      </c>
      <c r="J150" s="20">
        <v>9</v>
      </c>
      <c r="K150" s="20">
        <v>10</v>
      </c>
      <c r="L150" s="21">
        <v>23</v>
      </c>
      <c r="M150" s="20">
        <v>11</v>
      </c>
      <c r="N150" s="20">
        <v>12</v>
      </c>
      <c r="O150" s="20">
        <v>15</v>
      </c>
      <c r="P150" s="20">
        <v>16</v>
      </c>
      <c r="Q150" s="20">
        <v>17</v>
      </c>
      <c r="R150" s="20">
        <v>18</v>
      </c>
      <c r="S150" s="20">
        <v>19</v>
      </c>
      <c r="T150" s="20">
        <v>24</v>
      </c>
      <c r="U150" s="21" t="str">
        <f t="shared" si="6"/>
        <v>New York Jets</v>
      </c>
    </row>
    <row r="151" spans="1:21" ht="12.75">
      <c r="A151" s="20">
        <v>24</v>
      </c>
      <c r="B151" s="19" t="s">
        <v>124</v>
      </c>
      <c r="C151" s="20">
        <v>1</v>
      </c>
      <c r="D151" s="20">
        <v>2</v>
      </c>
      <c r="E151" s="20">
        <v>3</v>
      </c>
      <c r="F151" s="20">
        <v>4</v>
      </c>
      <c r="G151" s="20">
        <v>6</v>
      </c>
      <c r="H151" s="20">
        <v>7</v>
      </c>
      <c r="I151" s="20">
        <v>9</v>
      </c>
      <c r="J151" s="20">
        <v>11</v>
      </c>
      <c r="K151" s="20">
        <v>13</v>
      </c>
      <c r="L151" s="21">
        <v>24</v>
      </c>
      <c r="M151" s="20">
        <v>14</v>
      </c>
      <c r="N151" s="20">
        <v>16</v>
      </c>
      <c r="O151" s="20">
        <v>17</v>
      </c>
      <c r="P151" s="20">
        <v>18</v>
      </c>
      <c r="Q151" s="20">
        <v>20</v>
      </c>
      <c r="R151" s="20">
        <v>21</v>
      </c>
      <c r="S151" s="20">
        <v>22</v>
      </c>
      <c r="T151" s="20">
        <v>23</v>
      </c>
      <c r="U151" s="21" t="str">
        <f t="shared" si="6"/>
        <v>Cleveland</v>
      </c>
    </row>
    <row r="152" spans="1:21" ht="12.75">
      <c r="A152" s="18"/>
      <c r="B152" s="19"/>
      <c r="C152" s="22">
        <f aca="true" t="shared" si="7" ref="C152:T152">C127</f>
        <v>1</v>
      </c>
      <c r="D152" s="22">
        <f t="shared" si="7"/>
        <v>2</v>
      </c>
      <c r="E152" s="22">
        <f t="shared" si="7"/>
        <v>3</v>
      </c>
      <c r="F152" s="22">
        <f t="shared" si="7"/>
        <v>4</v>
      </c>
      <c r="G152" s="22">
        <f t="shared" si="7"/>
        <v>5</v>
      </c>
      <c r="H152" s="22">
        <f t="shared" si="7"/>
        <v>6</v>
      </c>
      <c r="I152" s="22">
        <f t="shared" si="7"/>
        <v>7</v>
      </c>
      <c r="J152" s="22">
        <f t="shared" si="7"/>
        <v>8</v>
      </c>
      <c r="K152" s="22">
        <f t="shared" si="7"/>
        <v>9</v>
      </c>
      <c r="L152" s="22"/>
      <c r="M152" s="22">
        <f t="shared" si="7"/>
        <v>10</v>
      </c>
      <c r="N152" s="22">
        <f t="shared" si="7"/>
        <v>11</v>
      </c>
      <c r="O152" s="22">
        <f t="shared" si="7"/>
        <v>12</v>
      </c>
      <c r="P152" s="22">
        <f t="shared" si="7"/>
        <v>13</v>
      </c>
      <c r="Q152" s="22">
        <f t="shared" si="7"/>
        <v>14</v>
      </c>
      <c r="R152" s="22">
        <f t="shared" si="7"/>
        <v>15</v>
      </c>
      <c r="S152" s="22">
        <f t="shared" si="7"/>
        <v>16</v>
      </c>
      <c r="T152" s="22">
        <f t="shared" si="7"/>
        <v>17</v>
      </c>
      <c r="U152" s="21"/>
    </row>
    <row r="153" spans="1:21" ht="12.75">
      <c r="A153" s="18"/>
      <c r="B153" s="19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1"/>
    </row>
    <row r="154" spans="1:21" ht="12.75">
      <c r="A154" s="18"/>
      <c r="B154" s="19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1"/>
    </row>
    <row r="155" spans="1:21" ht="12.75">
      <c r="A155" s="18"/>
      <c r="B155" s="19" t="s">
        <v>1</v>
      </c>
      <c r="C155" s="20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21" t="str">
        <f>B155</f>
        <v>Team</v>
      </c>
    </row>
    <row r="156" spans="1:21" ht="12.75">
      <c r="A156" s="18"/>
      <c r="B156" s="19"/>
      <c r="C156" s="22">
        <v>1</v>
      </c>
      <c r="D156" s="22">
        <v>2</v>
      </c>
      <c r="E156" s="22">
        <v>3</v>
      </c>
      <c r="F156" s="22">
        <v>4</v>
      </c>
      <c r="G156" s="22">
        <v>5</v>
      </c>
      <c r="H156" s="22">
        <v>6</v>
      </c>
      <c r="I156" s="22">
        <v>7</v>
      </c>
      <c r="J156" s="22">
        <v>8</v>
      </c>
      <c r="K156" s="22">
        <v>9</v>
      </c>
      <c r="L156" s="22"/>
      <c r="M156" s="22">
        <v>10</v>
      </c>
      <c r="N156" s="22">
        <v>11</v>
      </c>
      <c r="O156" s="22">
        <v>12</v>
      </c>
      <c r="P156" s="22">
        <v>13</v>
      </c>
      <c r="Q156" s="22">
        <v>14</v>
      </c>
      <c r="R156" s="22">
        <v>15</v>
      </c>
      <c r="S156" s="22">
        <v>16</v>
      </c>
      <c r="T156" s="22">
        <v>17</v>
      </c>
      <c r="U156" s="21"/>
    </row>
    <row r="157" spans="1:21" ht="12.75">
      <c r="A157" s="20">
        <v>1</v>
      </c>
      <c r="B157" s="19" t="s">
        <v>78</v>
      </c>
      <c r="C157" s="20">
        <v>10</v>
      </c>
      <c r="D157" s="20">
        <v>22</v>
      </c>
      <c r="E157" s="20">
        <v>7</v>
      </c>
      <c r="F157" s="20">
        <v>24</v>
      </c>
      <c r="G157" s="20">
        <v>8</v>
      </c>
      <c r="H157" s="20">
        <v>11</v>
      </c>
      <c r="I157" s="20">
        <v>14</v>
      </c>
      <c r="J157" s="20">
        <v>20</v>
      </c>
      <c r="K157" s="20">
        <v>12</v>
      </c>
      <c r="L157" s="21">
        <v>1</v>
      </c>
      <c r="M157" s="20">
        <v>16</v>
      </c>
      <c r="N157" s="20">
        <v>2</v>
      </c>
      <c r="O157" s="20">
        <v>17</v>
      </c>
      <c r="P157" s="20">
        <v>13</v>
      </c>
      <c r="Q157" s="20">
        <v>19</v>
      </c>
      <c r="R157" s="20">
        <v>15</v>
      </c>
      <c r="S157" s="20">
        <v>3</v>
      </c>
      <c r="T157" s="20">
        <v>23</v>
      </c>
      <c r="U157" s="21" t="str">
        <f aca="true" t="shared" si="8" ref="U157:U180">B157</f>
        <v>Chicago</v>
      </c>
    </row>
    <row r="158" spans="1:21" ht="12.75">
      <c r="A158" s="20">
        <v>2</v>
      </c>
      <c r="B158" s="19" t="s">
        <v>91</v>
      </c>
      <c r="C158" s="20">
        <v>8</v>
      </c>
      <c r="D158" s="20">
        <v>3</v>
      </c>
      <c r="E158" s="20">
        <v>24</v>
      </c>
      <c r="F158" s="20">
        <v>20</v>
      </c>
      <c r="G158" s="20">
        <v>17</v>
      </c>
      <c r="H158" s="20">
        <v>14</v>
      </c>
      <c r="I158" s="20">
        <v>4</v>
      </c>
      <c r="J158" s="20">
        <v>11</v>
      </c>
      <c r="K158" s="20">
        <v>23</v>
      </c>
      <c r="L158" s="21">
        <v>2</v>
      </c>
      <c r="M158" s="20">
        <v>5</v>
      </c>
      <c r="N158" s="20">
        <v>1</v>
      </c>
      <c r="O158" s="20">
        <v>18</v>
      </c>
      <c r="P158" s="20">
        <v>12</v>
      </c>
      <c r="Q158" s="20">
        <v>13</v>
      </c>
      <c r="R158" s="20">
        <v>22</v>
      </c>
      <c r="S158" s="20">
        <v>6</v>
      </c>
      <c r="T158" s="20">
        <v>16</v>
      </c>
      <c r="U158" s="21" t="str">
        <f t="shared" si="8"/>
        <v>Washington</v>
      </c>
    </row>
    <row r="159" spans="1:21" ht="12.75">
      <c r="A159" s="20">
        <v>3</v>
      </c>
      <c r="B159" s="19" t="s">
        <v>96</v>
      </c>
      <c r="C159" s="20">
        <v>23</v>
      </c>
      <c r="D159" s="20">
        <v>2</v>
      </c>
      <c r="E159" s="20">
        <v>11</v>
      </c>
      <c r="F159" s="20">
        <v>15</v>
      </c>
      <c r="G159" s="20">
        <v>5</v>
      </c>
      <c r="H159" s="20">
        <v>6</v>
      </c>
      <c r="I159" s="20">
        <v>20</v>
      </c>
      <c r="J159" s="20">
        <v>9</v>
      </c>
      <c r="K159" s="20">
        <v>10</v>
      </c>
      <c r="L159" s="21">
        <v>3</v>
      </c>
      <c r="M159" s="20">
        <v>13</v>
      </c>
      <c r="N159" s="20">
        <v>19</v>
      </c>
      <c r="O159" s="20">
        <v>21</v>
      </c>
      <c r="P159" s="20">
        <v>24</v>
      </c>
      <c r="Q159" s="20">
        <v>14</v>
      </c>
      <c r="R159" s="20">
        <v>7</v>
      </c>
      <c r="S159" s="20">
        <v>1</v>
      </c>
      <c r="T159" s="20">
        <v>12</v>
      </c>
      <c r="U159" s="21" t="str">
        <f t="shared" si="8"/>
        <v>Jacksonville</v>
      </c>
    </row>
    <row r="160" spans="1:21" ht="12.75">
      <c r="A160" s="20">
        <v>4</v>
      </c>
      <c r="B160" s="19" t="s">
        <v>102</v>
      </c>
      <c r="C160" s="20">
        <v>11</v>
      </c>
      <c r="D160" s="20">
        <v>10</v>
      </c>
      <c r="E160" s="20">
        <v>13</v>
      </c>
      <c r="F160" s="20">
        <v>22</v>
      </c>
      <c r="G160" s="20">
        <v>24</v>
      </c>
      <c r="H160" s="20">
        <v>5</v>
      </c>
      <c r="I160" s="20">
        <v>2</v>
      </c>
      <c r="J160" s="20">
        <v>18</v>
      </c>
      <c r="K160" s="20">
        <v>20</v>
      </c>
      <c r="L160" s="21">
        <v>4</v>
      </c>
      <c r="M160" s="20">
        <v>15</v>
      </c>
      <c r="N160" s="20">
        <v>17</v>
      </c>
      <c r="O160" s="20">
        <v>14</v>
      </c>
      <c r="P160" s="20">
        <v>19</v>
      </c>
      <c r="Q160" s="20">
        <v>8</v>
      </c>
      <c r="R160" s="20">
        <v>6</v>
      </c>
      <c r="S160" s="20">
        <v>23</v>
      </c>
      <c r="T160" s="20">
        <v>9</v>
      </c>
      <c r="U160" s="21" t="str">
        <f t="shared" si="8"/>
        <v>Detroit</v>
      </c>
    </row>
    <row r="161" spans="1:21" ht="12.75">
      <c r="A161" s="20">
        <v>5</v>
      </c>
      <c r="B161" s="19" t="s">
        <v>105</v>
      </c>
      <c r="C161" s="20">
        <v>19</v>
      </c>
      <c r="D161" s="20">
        <v>12</v>
      </c>
      <c r="E161" s="20">
        <v>14</v>
      </c>
      <c r="F161" s="20">
        <v>13</v>
      </c>
      <c r="G161" s="20">
        <v>3</v>
      </c>
      <c r="H161" s="20">
        <v>4</v>
      </c>
      <c r="I161" s="20">
        <v>6</v>
      </c>
      <c r="J161" s="20">
        <v>8</v>
      </c>
      <c r="K161" s="20">
        <v>16</v>
      </c>
      <c r="L161" s="21">
        <v>5</v>
      </c>
      <c r="M161" s="20">
        <v>2</v>
      </c>
      <c r="N161" s="20">
        <v>10</v>
      </c>
      <c r="O161" s="20">
        <v>9</v>
      </c>
      <c r="P161" s="20">
        <v>22</v>
      </c>
      <c r="Q161" s="20">
        <v>18</v>
      </c>
      <c r="R161" s="20">
        <v>23</v>
      </c>
      <c r="S161" s="20">
        <v>21</v>
      </c>
      <c r="T161" s="20">
        <v>7</v>
      </c>
      <c r="U161" s="21" t="str">
        <f t="shared" si="8"/>
        <v>Green Bay</v>
      </c>
    </row>
    <row r="162" spans="1:21" ht="12.75">
      <c r="A162" s="20">
        <v>6</v>
      </c>
      <c r="B162" s="19" t="s">
        <v>21</v>
      </c>
      <c r="C162" s="20">
        <v>16</v>
      </c>
      <c r="D162" s="20">
        <v>18</v>
      </c>
      <c r="E162" s="20">
        <v>23</v>
      </c>
      <c r="F162" s="20">
        <v>21</v>
      </c>
      <c r="G162" s="20">
        <v>13</v>
      </c>
      <c r="H162" s="20">
        <v>3</v>
      </c>
      <c r="I162" s="20">
        <v>5</v>
      </c>
      <c r="J162" s="20">
        <v>12</v>
      </c>
      <c r="K162" s="20">
        <v>22</v>
      </c>
      <c r="L162" s="21">
        <v>6</v>
      </c>
      <c r="M162" s="20">
        <v>17</v>
      </c>
      <c r="N162" s="20">
        <v>24</v>
      </c>
      <c r="O162" s="20">
        <v>15</v>
      </c>
      <c r="P162" s="20">
        <v>9</v>
      </c>
      <c r="Q162" s="20">
        <v>20</v>
      </c>
      <c r="R162" s="20">
        <v>4</v>
      </c>
      <c r="S162" s="20">
        <v>2</v>
      </c>
      <c r="T162" s="20">
        <v>10</v>
      </c>
      <c r="U162" s="21" t="str">
        <f t="shared" si="8"/>
        <v>Los Angeles Rams</v>
      </c>
    </row>
    <row r="163" spans="1:21" ht="12.75">
      <c r="A163" s="20">
        <v>7</v>
      </c>
      <c r="B163" s="19" t="s">
        <v>108</v>
      </c>
      <c r="C163" s="20">
        <v>15</v>
      </c>
      <c r="D163" s="20">
        <v>17</v>
      </c>
      <c r="E163" s="20">
        <v>1</v>
      </c>
      <c r="F163" s="20">
        <v>18</v>
      </c>
      <c r="G163" s="20">
        <v>21</v>
      </c>
      <c r="H163" s="20">
        <v>22</v>
      </c>
      <c r="I163" s="20">
        <v>19</v>
      </c>
      <c r="J163" s="20">
        <v>23</v>
      </c>
      <c r="K163" s="20">
        <v>24</v>
      </c>
      <c r="L163" s="21">
        <v>7</v>
      </c>
      <c r="M163" s="20">
        <v>10</v>
      </c>
      <c r="N163" s="20">
        <v>14</v>
      </c>
      <c r="O163" s="20">
        <v>13</v>
      </c>
      <c r="P163" s="20">
        <v>16</v>
      </c>
      <c r="Q163" s="20">
        <v>12</v>
      </c>
      <c r="R163" s="20">
        <v>3</v>
      </c>
      <c r="S163" s="20">
        <v>8</v>
      </c>
      <c r="T163" s="20">
        <v>5</v>
      </c>
      <c r="U163" s="21" t="str">
        <f t="shared" si="8"/>
        <v>Seattle</v>
      </c>
    </row>
    <row r="164" spans="1:21" ht="12.75">
      <c r="A164" s="20">
        <v>8</v>
      </c>
      <c r="B164" s="19" t="s">
        <v>110</v>
      </c>
      <c r="C164" s="20">
        <v>2</v>
      </c>
      <c r="D164" s="20">
        <v>9</v>
      </c>
      <c r="E164" s="20">
        <v>10</v>
      </c>
      <c r="F164" s="20">
        <v>14</v>
      </c>
      <c r="G164" s="20">
        <v>1</v>
      </c>
      <c r="H164" s="20">
        <v>21</v>
      </c>
      <c r="I164" s="20">
        <v>12</v>
      </c>
      <c r="J164" s="20">
        <v>5</v>
      </c>
      <c r="K164" s="20">
        <v>18</v>
      </c>
      <c r="L164" s="21">
        <v>8</v>
      </c>
      <c r="M164" s="20">
        <v>19</v>
      </c>
      <c r="N164" s="20">
        <v>16</v>
      </c>
      <c r="O164" s="20">
        <v>11</v>
      </c>
      <c r="P164" s="20">
        <v>20</v>
      </c>
      <c r="Q164" s="20">
        <v>4</v>
      </c>
      <c r="R164" s="20">
        <v>17</v>
      </c>
      <c r="S164" s="20">
        <v>7</v>
      </c>
      <c r="T164" s="20">
        <v>22</v>
      </c>
      <c r="U164" s="21" t="str">
        <f t="shared" si="8"/>
        <v>Minnesota</v>
      </c>
    </row>
    <row r="165" spans="1:21" ht="12.75">
      <c r="A165" s="20">
        <v>9</v>
      </c>
      <c r="B165" s="19" t="s">
        <v>111</v>
      </c>
      <c r="C165" s="20">
        <v>14</v>
      </c>
      <c r="D165" s="20">
        <v>8</v>
      </c>
      <c r="E165" s="20">
        <v>16</v>
      </c>
      <c r="F165" s="20">
        <v>19</v>
      </c>
      <c r="G165" s="20">
        <v>15</v>
      </c>
      <c r="H165" s="20">
        <v>23</v>
      </c>
      <c r="I165" s="20">
        <v>22</v>
      </c>
      <c r="J165" s="20">
        <v>3</v>
      </c>
      <c r="K165" s="20">
        <v>13</v>
      </c>
      <c r="L165" s="21">
        <v>9</v>
      </c>
      <c r="M165" s="20">
        <v>11</v>
      </c>
      <c r="N165" s="20">
        <v>21</v>
      </c>
      <c r="O165" s="20">
        <v>5</v>
      </c>
      <c r="P165" s="20">
        <v>6</v>
      </c>
      <c r="Q165" s="20">
        <v>17</v>
      </c>
      <c r="R165" s="20">
        <v>24</v>
      </c>
      <c r="S165" s="20">
        <v>10</v>
      </c>
      <c r="T165" s="20">
        <v>4</v>
      </c>
      <c r="U165" s="21" t="str">
        <f t="shared" si="8"/>
        <v>Houston</v>
      </c>
    </row>
    <row r="166" spans="1:21" ht="12.75">
      <c r="A166" s="20">
        <v>10</v>
      </c>
      <c r="B166" s="19" t="s">
        <v>39</v>
      </c>
      <c r="C166" s="20">
        <v>1</v>
      </c>
      <c r="D166" s="20">
        <v>4</v>
      </c>
      <c r="E166" s="20">
        <v>8</v>
      </c>
      <c r="F166" s="20">
        <v>23</v>
      </c>
      <c r="G166" s="20">
        <v>14</v>
      </c>
      <c r="H166" s="20">
        <v>13</v>
      </c>
      <c r="I166" s="20">
        <v>18</v>
      </c>
      <c r="J166" s="20">
        <v>16</v>
      </c>
      <c r="K166" s="20">
        <v>3</v>
      </c>
      <c r="L166" s="21">
        <v>10</v>
      </c>
      <c r="M166" s="20">
        <v>7</v>
      </c>
      <c r="N166" s="20">
        <v>5</v>
      </c>
      <c r="O166" s="20">
        <v>12</v>
      </c>
      <c r="P166" s="20">
        <v>21</v>
      </c>
      <c r="Q166" s="20">
        <v>22</v>
      </c>
      <c r="R166" s="20">
        <v>20</v>
      </c>
      <c r="S166" s="20">
        <v>9</v>
      </c>
      <c r="T166" s="20">
        <v>6</v>
      </c>
      <c r="U166" s="21" t="str">
        <f t="shared" si="8"/>
        <v>New York Giants</v>
      </c>
    </row>
    <row r="167" spans="1:21" ht="12.75">
      <c r="A167" s="20">
        <v>11</v>
      </c>
      <c r="B167" s="19" t="s">
        <v>24</v>
      </c>
      <c r="C167" s="20">
        <v>4</v>
      </c>
      <c r="D167" s="20">
        <v>15</v>
      </c>
      <c r="E167" s="20">
        <v>3</v>
      </c>
      <c r="F167" s="20">
        <v>12</v>
      </c>
      <c r="G167" s="20">
        <v>18</v>
      </c>
      <c r="H167" s="20">
        <v>1</v>
      </c>
      <c r="I167" s="20">
        <v>24</v>
      </c>
      <c r="J167" s="20">
        <v>2</v>
      </c>
      <c r="K167" s="20">
        <v>17</v>
      </c>
      <c r="L167" s="21">
        <v>11</v>
      </c>
      <c r="M167" s="20">
        <v>9</v>
      </c>
      <c r="N167" s="20">
        <v>22</v>
      </c>
      <c r="O167" s="20">
        <v>8</v>
      </c>
      <c r="P167" s="20">
        <v>23</v>
      </c>
      <c r="Q167" s="20">
        <v>21</v>
      </c>
      <c r="R167" s="20">
        <v>19</v>
      </c>
      <c r="S167" s="20">
        <v>20</v>
      </c>
      <c r="T167" s="20">
        <v>13</v>
      </c>
      <c r="U167" s="21" t="str">
        <f t="shared" si="8"/>
        <v>Los Angeles Chargers</v>
      </c>
    </row>
    <row r="168" spans="1:21" ht="12.75">
      <c r="A168" s="20">
        <v>12</v>
      </c>
      <c r="B168" s="19" t="s">
        <v>113</v>
      </c>
      <c r="C168" s="20">
        <v>17</v>
      </c>
      <c r="D168" s="20">
        <v>5</v>
      </c>
      <c r="E168" s="20">
        <v>22</v>
      </c>
      <c r="F168" s="20">
        <v>11</v>
      </c>
      <c r="G168" s="20">
        <v>23</v>
      </c>
      <c r="H168" s="20">
        <v>15</v>
      </c>
      <c r="I168" s="20">
        <v>8</v>
      </c>
      <c r="J168" s="20">
        <v>6</v>
      </c>
      <c r="K168" s="20">
        <v>1</v>
      </c>
      <c r="L168" s="21">
        <v>12</v>
      </c>
      <c r="M168" s="20">
        <v>20</v>
      </c>
      <c r="N168" s="20">
        <v>18</v>
      </c>
      <c r="O168" s="20">
        <v>10</v>
      </c>
      <c r="P168" s="20">
        <v>2</v>
      </c>
      <c r="Q168" s="20">
        <v>7</v>
      </c>
      <c r="R168" s="20">
        <v>21</v>
      </c>
      <c r="S168" s="20">
        <v>14</v>
      </c>
      <c r="T168" s="20">
        <v>3</v>
      </c>
      <c r="U168" s="21" t="str">
        <f t="shared" si="8"/>
        <v>New Orleans</v>
      </c>
    </row>
    <row r="169" spans="1:21" ht="12.75">
      <c r="A169" s="20">
        <v>13</v>
      </c>
      <c r="B169" s="19" t="s">
        <v>114</v>
      </c>
      <c r="C169" s="20">
        <v>21</v>
      </c>
      <c r="D169" s="20">
        <v>24</v>
      </c>
      <c r="E169" s="20">
        <v>4</v>
      </c>
      <c r="F169" s="20">
        <v>5</v>
      </c>
      <c r="G169" s="20">
        <v>6</v>
      </c>
      <c r="H169" s="20">
        <v>10</v>
      </c>
      <c r="I169" s="20">
        <v>15</v>
      </c>
      <c r="J169" s="20">
        <v>19</v>
      </c>
      <c r="K169" s="20">
        <v>9</v>
      </c>
      <c r="L169" s="21">
        <v>13</v>
      </c>
      <c r="M169" s="20">
        <v>3</v>
      </c>
      <c r="N169" s="20">
        <v>20</v>
      </c>
      <c r="O169" s="20">
        <v>7</v>
      </c>
      <c r="P169" s="20">
        <v>1</v>
      </c>
      <c r="Q169" s="20">
        <v>2</v>
      </c>
      <c r="R169" s="20">
        <v>18</v>
      </c>
      <c r="S169" s="20">
        <v>22</v>
      </c>
      <c r="T169" s="20">
        <v>11</v>
      </c>
      <c r="U169" s="21" t="str">
        <f t="shared" si="8"/>
        <v>Pittsburgh</v>
      </c>
    </row>
    <row r="170" spans="1:21" ht="12.75">
      <c r="A170" s="20">
        <v>14</v>
      </c>
      <c r="B170" s="19" t="s">
        <v>115</v>
      </c>
      <c r="C170" s="20">
        <v>9</v>
      </c>
      <c r="D170" s="20">
        <v>19</v>
      </c>
      <c r="E170" s="20">
        <v>5</v>
      </c>
      <c r="F170" s="20">
        <v>8</v>
      </c>
      <c r="G170" s="20">
        <v>10</v>
      </c>
      <c r="H170" s="20">
        <v>2</v>
      </c>
      <c r="I170" s="20">
        <v>1</v>
      </c>
      <c r="J170" s="20">
        <v>24</v>
      </c>
      <c r="K170" s="20">
        <v>21</v>
      </c>
      <c r="L170" s="21">
        <v>14</v>
      </c>
      <c r="M170" s="20">
        <v>22</v>
      </c>
      <c r="N170" s="20">
        <v>7</v>
      </c>
      <c r="O170" s="20">
        <v>4</v>
      </c>
      <c r="P170" s="20">
        <v>15</v>
      </c>
      <c r="Q170" s="20">
        <v>3</v>
      </c>
      <c r="R170" s="20">
        <v>16</v>
      </c>
      <c r="S170" s="20">
        <v>12</v>
      </c>
      <c r="T170" s="20">
        <v>17</v>
      </c>
      <c r="U170" s="21" t="str">
        <f t="shared" si="8"/>
        <v>Dallas</v>
      </c>
    </row>
    <row r="171" spans="1:21" ht="12.75">
      <c r="A171" s="20">
        <v>15</v>
      </c>
      <c r="B171" s="19" t="s">
        <v>116</v>
      </c>
      <c r="C171" s="20">
        <v>7</v>
      </c>
      <c r="D171" s="20">
        <v>11</v>
      </c>
      <c r="E171" s="20">
        <v>20</v>
      </c>
      <c r="F171" s="20">
        <v>3</v>
      </c>
      <c r="G171" s="20">
        <v>9</v>
      </c>
      <c r="H171" s="20">
        <v>12</v>
      </c>
      <c r="I171" s="20">
        <v>13</v>
      </c>
      <c r="J171" s="20">
        <v>22</v>
      </c>
      <c r="K171" s="20">
        <v>19</v>
      </c>
      <c r="L171" s="21">
        <v>15</v>
      </c>
      <c r="M171" s="20">
        <v>4</v>
      </c>
      <c r="N171" s="20">
        <v>23</v>
      </c>
      <c r="O171" s="20">
        <v>6</v>
      </c>
      <c r="P171" s="20">
        <v>14</v>
      </c>
      <c r="Q171" s="20">
        <v>16</v>
      </c>
      <c r="R171" s="20">
        <v>1</v>
      </c>
      <c r="S171" s="20">
        <v>17</v>
      </c>
      <c r="T171" s="20">
        <v>18</v>
      </c>
      <c r="U171" s="21" t="str">
        <f t="shared" si="8"/>
        <v>Arizona</v>
      </c>
    </row>
    <row r="172" spans="1:21" ht="12.75">
      <c r="A172" s="20">
        <v>16</v>
      </c>
      <c r="B172" s="19" t="s">
        <v>117</v>
      </c>
      <c r="C172" s="20">
        <v>6</v>
      </c>
      <c r="D172" s="20">
        <v>23</v>
      </c>
      <c r="E172" s="20">
        <v>9</v>
      </c>
      <c r="F172" s="20">
        <v>17</v>
      </c>
      <c r="G172" s="20">
        <v>22</v>
      </c>
      <c r="H172" s="20">
        <v>19</v>
      </c>
      <c r="I172" s="20">
        <v>21</v>
      </c>
      <c r="J172" s="20">
        <v>10</v>
      </c>
      <c r="K172" s="20">
        <v>5</v>
      </c>
      <c r="L172" s="21">
        <v>16</v>
      </c>
      <c r="M172" s="20">
        <v>1</v>
      </c>
      <c r="N172" s="20">
        <v>8</v>
      </c>
      <c r="O172" s="20">
        <v>20</v>
      </c>
      <c r="P172" s="20">
        <v>7</v>
      </c>
      <c r="Q172" s="20">
        <v>15</v>
      </c>
      <c r="R172" s="20">
        <v>14</v>
      </c>
      <c r="S172" s="20">
        <v>24</v>
      </c>
      <c r="T172" s="20">
        <v>2</v>
      </c>
      <c r="U172" s="21" t="str">
        <f t="shared" si="8"/>
        <v>Tampa Bay</v>
      </c>
    </row>
    <row r="173" spans="1:21" ht="12.75">
      <c r="A173" s="20">
        <v>17</v>
      </c>
      <c r="B173" s="19" t="s">
        <v>118</v>
      </c>
      <c r="C173" s="20">
        <v>12</v>
      </c>
      <c r="D173" s="20">
        <v>7</v>
      </c>
      <c r="E173" s="20">
        <v>19</v>
      </c>
      <c r="F173" s="20">
        <v>16</v>
      </c>
      <c r="G173" s="20">
        <v>2</v>
      </c>
      <c r="H173" s="20">
        <v>24</v>
      </c>
      <c r="I173" s="20">
        <v>23</v>
      </c>
      <c r="J173" s="20">
        <v>21</v>
      </c>
      <c r="K173" s="20">
        <v>11</v>
      </c>
      <c r="L173" s="21">
        <v>17</v>
      </c>
      <c r="M173" s="20">
        <v>6</v>
      </c>
      <c r="N173" s="20">
        <v>4</v>
      </c>
      <c r="O173" s="20">
        <v>1</v>
      </c>
      <c r="P173" s="20">
        <v>18</v>
      </c>
      <c r="Q173" s="20">
        <v>9</v>
      </c>
      <c r="R173" s="20">
        <v>8</v>
      </c>
      <c r="S173" s="20">
        <v>15</v>
      </c>
      <c r="T173" s="20">
        <v>14</v>
      </c>
      <c r="U173" s="21" t="str">
        <f t="shared" si="8"/>
        <v>Miami</v>
      </c>
    </row>
    <row r="174" spans="1:21" ht="12.75">
      <c r="A174" s="20">
        <v>18</v>
      </c>
      <c r="B174" s="19" t="s">
        <v>119</v>
      </c>
      <c r="C174" s="20">
        <v>24</v>
      </c>
      <c r="D174" s="20">
        <v>6</v>
      </c>
      <c r="E174" s="20">
        <v>21</v>
      </c>
      <c r="F174" s="20">
        <v>7</v>
      </c>
      <c r="G174" s="20">
        <v>11</v>
      </c>
      <c r="H174" s="20">
        <v>20</v>
      </c>
      <c r="I174" s="20">
        <v>10</v>
      </c>
      <c r="J174" s="20">
        <v>4</v>
      </c>
      <c r="K174" s="20">
        <v>8</v>
      </c>
      <c r="L174" s="21">
        <v>18</v>
      </c>
      <c r="M174" s="20">
        <v>23</v>
      </c>
      <c r="N174" s="20">
        <v>12</v>
      </c>
      <c r="O174" s="20">
        <v>2</v>
      </c>
      <c r="P174" s="20">
        <v>17</v>
      </c>
      <c r="Q174" s="20">
        <v>5</v>
      </c>
      <c r="R174" s="20">
        <v>13</v>
      </c>
      <c r="S174" s="20">
        <v>19</v>
      </c>
      <c r="T174" s="20">
        <v>15</v>
      </c>
      <c r="U174" s="21" t="str">
        <f t="shared" si="8"/>
        <v>Baltimore</v>
      </c>
    </row>
    <row r="175" spans="1:21" ht="12.75">
      <c r="A175" s="20">
        <v>19</v>
      </c>
      <c r="B175" s="19" t="s">
        <v>132</v>
      </c>
      <c r="C175" s="20">
        <v>5</v>
      </c>
      <c r="D175" s="20">
        <v>14</v>
      </c>
      <c r="E175" s="20">
        <v>17</v>
      </c>
      <c r="F175" s="20">
        <v>10</v>
      </c>
      <c r="G175" s="20">
        <v>20</v>
      </c>
      <c r="H175" s="20">
        <v>16</v>
      </c>
      <c r="I175" s="20">
        <v>7</v>
      </c>
      <c r="J175" s="20">
        <v>13</v>
      </c>
      <c r="K175" s="20">
        <v>15</v>
      </c>
      <c r="L175" s="21">
        <v>19</v>
      </c>
      <c r="M175" s="20">
        <v>8</v>
      </c>
      <c r="N175" s="20">
        <v>3</v>
      </c>
      <c r="O175" s="20">
        <v>23</v>
      </c>
      <c r="P175" s="20">
        <v>4</v>
      </c>
      <c r="Q175" s="20">
        <v>1</v>
      </c>
      <c r="R175" s="20">
        <v>11</v>
      </c>
      <c r="S175" s="20">
        <v>18</v>
      </c>
      <c r="T175" s="20">
        <v>21</v>
      </c>
      <c r="U175" s="21" t="str">
        <f t="shared" si="8"/>
        <v>Kansas City</v>
      </c>
    </row>
    <row r="176" spans="1:21" ht="12.75">
      <c r="A176" s="20">
        <v>20</v>
      </c>
      <c r="B176" s="19" t="s">
        <v>121</v>
      </c>
      <c r="C176" s="20">
        <v>22</v>
      </c>
      <c r="D176" s="20">
        <v>21</v>
      </c>
      <c r="E176" s="20">
        <v>15</v>
      </c>
      <c r="F176" s="20">
        <v>2</v>
      </c>
      <c r="G176" s="20">
        <v>19</v>
      </c>
      <c r="H176" s="20">
        <v>18</v>
      </c>
      <c r="I176" s="20">
        <v>3</v>
      </c>
      <c r="J176" s="20">
        <v>1</v>
      </c>
      <c r="K176" s="20">
        <v>4</v>
      </c>
      <c r="L176" s="21">
        <v>20</v>
      </c>
      <c r="M176" s="20">
        <v>12</v>
      </c>
      <c r="N176" s="20">
        <v>13</v>
      </c>
      <c r="O176" s="20">
        <v>16</v>
      </c>
      <c r="P176" s="20">
        <v>8</v>
      </c>
      <c r="Q176" s="20">
        <v>6</v>
      </c>
      <c r="R176" s="20">
        <v>10</v>
      </c>
      <c r="S176" s="20">
        <v>11</v>
      </c>
      <c r="T176" s="20">
        <v>24</v>
      </c>
      <c r="U176" s="21" t="str">
        <f t="shared" si="8"/>
        <v>San Francisco</v>
      </c>
    </row>
    <row r="177" spans="1:21" ht="12.75">
      <c r="A177" s="20">
        <v>21</v>
      </c>
      <c r="B177" s="19" t="s">
        <v>122</v>
      </c>
      <c r="C177" s="20">
        <v>13</v>
      </c>
      <c r="D177" s="20">
        <v>20</v>
      </c>
      <c r="E177" s="20">
        <v>18</v>
      </c>
      <c r="F177" s="20">
        <v>6</v>
      </c>
      <c r="G177" s="20">
        <v>7</v>
      </c>
      <c r="H177" s="20">
        <v>8</v>
      </c>
      <c r="I177" s="20">
        <v>16</v>
      </c>
      <c r="J177" s="20">
        <v>17</v>
      </c>
      <c r="K177" s="20">
        <v>14</v>
      </c>
      <c r="L177" s="21">
        <v>21</v>
      </c>
      <c r="M177" s="20">
        <v>24</v>
      </c>
      <c r="N177" s="20">
        <v>9</v>
      </c>
      <c r="O177" s="20">
        <v>3</v>
      </c>
      <c r="P177" s="20">
        <v>10</v>
      </c>
      <c r="Q177" s="20">
        <v>11</v>
      </c>
      <c r="R177" s="20">
        <v>12</v>
      </c>
      <c r="S177" s="20">
        <v>5</v>
      </c>
      <c r="T177" s="20">
        <v>19</v>
      </c>
      <c r="U177" s="21" t="str">
        <f t="shared" si="8"/>
        <v>Tennessee</v>
      </c>
    </row>
    <row r="178" spans="1:21" ht="12.75">
      <c r="A178" s="20">
        <v>22</v>
      </c>
      <c r="B178" s="19" t="s">
        <v>123</v>
      </c>
      <c r="C178" s="20">
        <v>20</v>
      </c>
      <c r="D178" s="20">
        <v>1</v>
      </c>
      <c r="E178" s="20">
        <v>12</v>
      </c>
      <c r="F178" s="20">
        <v>4</v>
      </c>
      <c r="G178" s="20">
        <v>16</v>
      </c>
      <c r="H178" s="20">
        <v>7</v>
      </c>
      <c r="I178" s="20">
        <v>9</v>
      </c>
      <c r="J178" s="20">
        <v>15</v>
      </c>
      <c r="K178" s="20">
        <v>6</v>
      </c>
      <c r="L178" s="21">
        <v>22</v>
      </c>
      <c r="M178" s="20">
        <v>14</v>
      </c>
      <c r="N178" s="20">
        <v>11</v>
      </c>
      <c r="O178" s="20">
        <v>24</v>
      </c>
      <c r="P178" s="20">
        <v>5</v>
      </c>
      <c r="Q178" s="20">
        <v>10</v>
      </c>
      <c r="R178" s="20">
        <v>2</v>
      </c>
      <c r="S178" s="20">
        <v>13</v>
      </c>
      <c r="T178" s="20">
        <v>8</v>
      </c>
      <c r="U178" s="21" t="str">
        <f t="shared" si="8"/>
        <v>Cincinnati</v>
      </c>
    </row>
    <row r="179" spans="1:21" ht="12.75">
      <c r="A179" s="20">
        <v>23</v>
      </c>
      <c r="B179" s="19" t="s">
        <v>22</v>
      </c>
      <c r="C179" s="20">
        <v>3</v>
      </c>
      <c r="D179" s="20">
        <v>16</v>
      </c>
      <c r="E179" s="20">
        <v>6</v>
      </c>
      <c r="F179" s="20">
        <v>10</v>
      </c>
      <c r="G179" s="20">
        <v>12</v>
      </c>
      <c r="H179" s="20">
        <v>9</v>
      </c>
      <c r="I179" s="20">
        <v>17</v>
      </c>
      <c r="J179" s="20">
        <v>7</v>
      </c>
      <c r="K179" s="20">
        <v>2</v>
      </c>
      <c r="L179" s="21">
        <v>23</v>
      </c>
      <c r="M179" s="20">
        <v>18</v>
      </c>
      <c r="N179" s="20">
        <v>15</v>
      </c>
      <c r="O179" s="20">
        <v>19</v>
      </c>
      <c r="P179" s="20">
        <v>11</v>
      </c>
      <c r="Q179" s="20">
        <v>24</v>
      </c>
      <c r="R179" s="20">
        <v>5</v>
      </c>
      <c r="S179" s="20">
        <v>4</v>
      </c>
      <c r="T179" s="20">
        <v>1</v>
      </c>
      <c r="U179" s="21" t="str">
        <f t="shared" si="8"/>
        <v>New York Jets</v>
      </c>
    </row>
    <row r="180" spans="1:21" ht="12.75">
      <c r="A180" s="20">
        <v>24</v>
      </c>
      <c r="B180" s="19" t="s">
        <v>124</v>
      </c>
      <c r="C180" s="20">
        <v>18</v>
      </c>
      <c r="D180" s="20">
        <v>13</v>
      </c>
      <c r="E180" s="20">
        <v>2</v>
      </c>
      <c r="F180" s="20">
        <v>1</v>
      </c>
      <c r="G180" s="20">
        <v>4</v>
      </c>
      <c r="H180" s="20">
        <v>17</v>
      </c>
      <c r="I180" s="20">
        <v>11</v>
      </c>
      <c r="J180" s="20">
        <v>14</v>
      </c>
      <c r="K180" s="20">
        <v>7</v>
      </c>
      <c r="L180" s="21">
        <v>24</v>
      </c>
      <c r="M180" s="20">
        <v>21</v>
      </c>
      <c r="N180" s="20">
        <v>6</v>
      </c>
      <c r="O180" s="20">
        <v>22</v>
      </c>
      <c r="P180" s="20">
        <v>3</v>
      </c>
      <c r="Q180" s="20">
        <v>23</v>
      </c>
      <c r="R180" s="20">
        <v>9</v>
      </c>
      <c r="S180" s="20">
        <v>16</v>
      </c>
      <c r="T180" s="20">
        <v>20</v>
      </c>
      <c r="U180" s="21" t="str">
        <f t="shared" si="8"/>
        <v>Cleveland</v>
      </c>
    </row>
    <row r="181" spans="1:21" ht="12.75">
      <c r="A181" s="18"/>
      <c r="B181" s="19"/>
      <c r="C181" s="22">
        <f aca="true" t="shared" si="9" ref="C181:T181">C156</f>
        <v>1</v>
      </c>
      <c r="D181" s="22">
        <f t="shared" si="9"/>
        <v>2</v>
      </c>
      <c r="E181" s="22">
        <f t="shared" si="9"/>
        <v>3</v>
      </c>
      <c r="F181" s="22">
        <f t="shared" si="9"/>
        <v>4</v>
      </c>
      <c r="G181" s="22">
        <f t="shared" si="9"/>
        <v>5</v>
      </c>
      <c r="H181" s="22">
        <f t="shared" si="9"/>
        <v>6</v>
      </c>
      <c r="I181" s="22">
        <f t="shared" si="9"/>
        <v>7</v>
      </c>
      <c r="J181" s="22">
        <f t="shared" si="9"/>
        <v>8</v>
      </c>
      <c r="K181" s="22">
        <f t="shared" si="9"/>
        <v>9</v>
      </c>
      <c r="L181" s="22"/>
      <c r="M181" s="22">
        <f t="shared" si="9"/>
        <v>10</v>
      </c>
      <c r="N181" s="22">
        <f t="shared" si="9"/>
        <v>11</v>
      </c>
      <c r="O181" s="22">
        <f t="shared" si="9"/>
        <v>12</v>
      </c>
      <c r="P181" s="22">
        <f t="shared" si="9"/>
        <v>13</v>
      </c>
      <c r="Q181" s="22">
        <f t="shared" si="9"/>
        <v>14</v>
      </c>
      <c r="R181" s="22">
        <f t="shared" si="9"/>
        <v>15</v>
      </c>
      <c r="S181" s="22">
        <f t="shared" si="9"/>
        <v>16</v>
      </c>
      <c r="T181" s="22">
        <f t="shared" si="9"/>
        <v>17</v>
      </c>
      <c r="U181" s="21"/>
    </row>
    <row r="182" spans="1:21" ht="12.75">
      <c r="A182" s="18"/>
      <c r="B182" s="19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1"/>
    </row>
    <row r="183" spans="1:21" ht="12.75">
      <c r="A183" s="18"/>
      <c r="B183" s="19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1"/>
    </row>
    <row r="184" spans="1:21" ht="12.75">
      <c r="A184" s="18"/>
      <c r="B184" s="19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18"/>
      <c r="U184" s="21"/>
    </row>
  </sheetData>
  <sheetProtection/>
  <mergeCells count="1">
    <mergeCell ref="C97:T1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Berro</cp:lastModifiedBy>
  <cp:lastPrinted>2020-05-28T04:42:19Z</cp:lastPrinted>
  <dcterms:created xsi:type="dcterms:W3CDTF">2004-09-04T03:30:08Z</dcterms:created>
  <dcterms:modified xsi:type="dcterms:W3CDTF">2024-05-04T18:30:14Z</dcterms:modified>
  <cp:category/>
  <cp:version/>
  <cp:contentType/>
  <cp:contentStatus/>
</cp:coreProperties>
</file>